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1AB64539-704B-4D4F-9D76-901D84C4BCAD}" xr6:coauthVersionLast="47" xr6:coauthVersionMax="47" xr10:uidLastSave="{00000000-0000-0000-0000-000000000000}"/>
  <bookViews>
    <workbookView xWindow="-120" yWindow="-120" windowWidth="38640" windowHeight="16440" xr2:uid="{00000000-000D-0000-FFFF-FFFF00000000}"/>
  </bookViews>
  <sheets>
    <sheet name="11.03.2024" sheetId="6" r:id="rId1"/>
  </sheets>
  <definedNames>
    <definedName name="_xlnm._FilterDatabase" localSheetId="0" hidden="1">'11.03.2024'!$A$4:$P$1203</definedName>
    <definedName name="_xlnm.Print_Titles" localSheetId="0">'11.03.2024'!$3:$4</definedName>
    <definedName name="_xlnm.Print_Area" localSheetId="0">'11.03.2024'!$A$1:$N$1203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35" i="6" l="1"/>
  <c r="N1134" i="6"/>
  <c r="N1133" i="6"/>
  <c r="N354" i="6"/>
  <c r="N343" i="6"/>
  <c r="N339" i="6"/>
  <c r="N338" i="6"/>
  <c r="N337" i="6"/>
  <c r="N316" i="6"/>
  <c r="N1036" i="6"/>
  <c r="N1033" i="6"/>
  <c r="N5" i="6"/>
  <c r="N1025" i="6"/>
  <c r="N1017" i="6"/>
  <c r="N1012" i="6"/>
  <c r="N1009" i="6"/>
  <c r="N1008" i="6"/>
  <c r="N1007" i="6"/>
  <c r="N1004" i="6"/>
  <c r="N985" i="6"/>
  <c r="N984" i="6"/>
  <c r="N983" i="6"/>
  <c r="N982" i="6"/>
  <c r="N842" i="6"/>
  <c r="N811" i="6"/>
  <c r="N791" i="6"/>
  <c r="N790" i="6"/>
  <c r="N784" i="6"/>
  <c r="N739" i="6"/>
  <c r="N677" i="6"/>
  <c r="N663" i="6"/>
  <c r="N662" i="6"/>
  <c r="N661" i="6"/>
  <c r="N660" i="6"/>
  <c r="N659" i="6"/>
  <c r="N658" i="6"/>
  <c r="N657" i="6"/>
  <c r="N656" i="6"/>
  <c r="N655" i="6"/>
  <c r="N635" i="6"/>
  <c r="N634" i="6"/>
  <c r="N575" i="6"/>
  <c r="N527" i="6"/>
  <c r="N491" i="6"/>
  <c r="N459" i="6"/>
  <c r="N458" i="6"/>
  <c r="N457" i="6"/>
  <c r="N441" i="6"/>
  <c r="N438" i="6"/>
  <c r="N410" i="6"/>
  <c r="N409" i="6"/>
  <c r="N373" i="6"/>
  <c r="N372" i="6"/>
  <c r="N371" i="6"/>
  <c r="N367" i="6"/>
  <c r="N164" i="6"/>
  <c r="N1011" i="6"/>
  <c r="N992" i="6"/>
  <c r="N804" i="6"/>
  <c r="N705" i="6"/>
  <c r="N9" i="6"/>
  <c r="N314" i="6"/>
  <c r="N23" i="6"/>
  <c r="N402" i="6"/>
  <c r="N268" i="6"/>
  <c r="N53" i="6"/>
  <c r="N24" i="6"/>
  <c r="N37" i="6"/>
  <c r="N277" i="6"/>
  <c r="N40" i="6"/>
  <c r="N312" i="6"/>
  <c r="N36" i="6"/>
  <c r="N70" i="6"/>
  <c r="N69" i="6"/>
  <c r="N68" i="6"/>
  <c r="N67" i="6"/>
  <c r="N35" i="6"/>
  <c r="N39" i="6"/>
  <c r="N38" i="6"/>
  <c r="N285" i="6"/>
  <c r="N279" i="6"/>
  <c r="N278" i="6"/>
  <c r="N59" i="6"/>
  <c r="N58" i="6"/>
  <c r="N57" i="6"/>
  <c r="N34" i="6"/>
  <c r="N276" i="6"/>
  <c r="N198" i="6"/>
  <c r="N271" i="6"/>
  <c r="N272" i="6"/>
  <c r="N194" i="6"/>
  <c r="N195" i="6"/>
  <c r="N33" i="6"/>
  <c r="N7" i="6"/>
  <c r="N6" i="6"/>
  <c r="N44" i="6"/>
  <c r="N31" i="6"/>
  <c r="N30" i="6"/>
  <c r="N29" i="6"/>
  <c r="N43" i="6"/>
  <c r="N28" i="6"/>
  <c r="N203" i="6"/>
  <c r="N202" i="6"/>
  <c r="N275" i="6"/>
  <c r="N201" i="6"/>
  <c r="N206" i="6"/>
  <c r="N197" i="6"/>
  <c r="N205" i="6"/>
  <c r="N274" i="6"/>
  <c r="N273" i="6"/>
  <c r="N27" i="6"/>
  <c r="N26" i="6"/>
  <c r="N196" i="6"/>
  <c r="N200" i="6"/>
  <c r="N199" i="6"/>
  <c r="N204" i="6"/>
  <c r="N25" i="6"/>
  <c r="N42" i="6"/>
  <c r="N41" i="6"/>
  <c r="N211" i="6"/>
  <c r="N210" i="6"/>
  <c r="N32" i="6"/>
  <c r="N66" i="6"/>
  <c r="N65" i="6"/>
  <c r="N139" i="6"/>
  <c r="N224" i="6"/>
  <c r="N236" i="6"/>
  <c r="N234" i="6"/>
  <c r="N142" i="6"/>
  <c r="N12" i="6"/>
  <c r="N232" i="6"/>
  <c r="N216" i="6"/>
  <c r="N190" i="6"/>
  <c r="N229" i="6"/>
  <c r="N141" i="6"/>
  <c r="N140" i="6"/>
  <c r="N237" i="6"/>
  <c r="N228" i="6"/>
  <c r="N55" i="6"/>
  <c r="N18" i="6"/>
  <c r="N305" i="6"/>
  <c r="N14" i="6"/>
  <c r="N16" i="6"/>
  <c r="N56" i="6"/>
  <c r="N265" i="6"/>
  <c r="N51" i="6"/>
  <c r="N49" i="6"/>
  <c r="N112" i="6"/>
  <c r="N15" i="6"/>
  <c r="N118" i="6"/>
  <c r="N192" i="6"/>
  <c r="N13" i="6"/>
  <c r="N270" i="6"/>
  <c r="N76" i="6"/>
  <c r="N50" i="6"/>
  <c r="N52" i="6"/>
  <c r="N48" i="6"/>
  <c r="N45" i="6"/>
  <c r="N225" i="6"/>
  <c r="N246" i="6"/>
  <c r="N247" i="6"/>
  <c r="N238" i="6"/>
  <c r="N47" i="6"/>
  <c r="N263" i="6"/>
  <c r="N262" i="6"/>
  <c r="N46" i="6"/>
  <c r="N261" i="6"/>
  <c r="N260" i="6"/>
  <c r="N188" i="6"/>
  <c r="N64" i="6"/>
  <c r="N292" i="6"/>
  <c r="N63" i="6"/>
  <c r="N280" i="6"/>
  <c r="N208" i="6"/>
  <c r="N253" i="6"/>
  <c r="N252" i="6"/>
  <c r="N62" i="6"/>
  <c r="N293" i="6"/>
  <c r="N61" i="6"/>
  <c r="N249" i="6"/>
  <c r="N214" i="6"/>
  <c r="N267" i="6"/>
  <c r="N60" i="6"/>
  <c r="N11" i="6"/>
  <c r="N10" i="6"/>
  <c r="N8" i="6"/>
  <c r="N306" i="6"/>
  <c r="N1132" i="6"/>
  <c r="N1131" i="6"/>
  <c r="N1130" i="6"/>
  <c r="N1129" i="6"/>
  <c r="N1128" i="6"/>
  <c r="N1127" i="6"/>
  <c r="N1126" i="6"/>
  <c r="N1125" i="6"/>
  <c r="N1124" i="6"/>
  <c r="N1123" i="6"/>
  <c r="N1122" i="6"/>
  <c r="N1082" i="6"/>
  <c r="N1203" i="6"/>
  <c r="N1202" i="6"/>
  <c r="N1201" i="6"/>
  <c r="N1200" i="6"/>
  <c r="N1199" i="6"/>
  <c r="N1198" i="6"/>
  <c r="N1197" i="6"/>
  <c r="N1196" i="6"/>
  <c r="N1159" i="6"/>
  <c r="N1158" i="6"/>
  <c r="N1157" i="6"/>
  <c r="N1121" i="6"/>
  <c r="N1120" i="6"/>
  <c r="N1182" i="6"/>
  <c r="N1168" i="6"/>
  <c r="N1167" i="6"/>
  <c r="N1166" i="6"/>
  <c r="N1165" i="6"/>
  <c r="N1081" i="6"/>
  <c r="N1080" i="6"/>
  <c r="N1079" i="6"/>
  <c r="N1078" i="6"/>
  <c r="N1077" i="6"/>
  <c r="N1076" i="6"/>
  <c r="N1181" i="6"/>
  <c r="N1180" i="6"/>
  <c r="N1179" i="6"/>
  <c r="N1178" i="6"/>
  <c r="N1177" i="6"/>
  <c r="N1176" i="6"/>
  <c r="N1175" i="6"/>
  <c r="N1164" i="6"/>
  <c r="N1163" i="6"/>
  <c r="N1162" i="6"/>
  <c r="N1174" i="6"/>
  <c r="N1173" i="6"/>
  <c r="N1172" i="6"/>
  <c r="N1171" i="6"/>
  <c r="N1086" i="6"/>
  <c r="N1085" i="6"/>
  <c r="N1192" i="6"/>
  <c r="N1161" i="6"/>
  <c r="N1160" i="6"/>
  <c r="N1075" i="6"/>
  <c r="N1119" i="6"/>
  <c r="N1118" i="6"/>
  <c r="N1117" i="6"/>
  <c r="N1136" i="6"/>
  <c r="N1113" i="6"/>
  <c r="N1084" i="6"/>
  <c r="N1112" i="6"/>
  <c r="N1111" i="6"/>
  <c r="N1110" i="6"/>
  <c r="N1109" i="6"/>
  <c r="N1108" i="6"/>
  <c r="N1191" i="6"/>
  <c r="N1190" i="6"/>
  <c r="N1189" i="6"/>
  <c r="N1188" i="6"/>
  <c r="N1071" i="6"/>
  <c r="N1070" i="6"/>
  <c r="N1069" i="6"/>
  <c r="N1068" i="6"/>
  <c r="N1067" i="6"/>
  <c r="N1066" i="6"/>
  <c r="N1065" i="6"/>
  <c r="N1064" i="6"/>
  <c r="N1063" i="6"/>
  <c r="N1062" i="6"/>
  <c r="N1061" i="6"/>
  <c r="N1060" i="6"/>
  <c r="N1057" i="6"/>
  <c r="N1054" i="6"/>
  <c r="N1053" i="6"/>
  <c r="N1052" i="6"/>
  <c r="N1051" i="6"/>
  <c r="N1050" i="6"/>
  <c r="N1049" i="6"/>
  <c r="N1083" i="6"/>
  <c r="N1056" i="6"/>
  <c r="N1055" i="6"/>
  <c r="N1186" i="6"/>
  <c r="N1185" i="6"/>
  <c r="N1184" i="6"/>
  <c r="N1183" i="6"/>
  <c r="N1074" i="6"/>
  <c r="N1116" i="6"/>
  <c r="N1115" i="6"/>
  <c r="N1156" i="6"/>
  <c r="N1155" i="6"/>
  <c r="N1107" i="6"/>
  <c r="N1106" i="6"/>
  <c r="N1105" i="6"/>
  <c r="N1104" i="6"/>
  <c r="N1103" i="6"/>
  <c r="N1102" i="6"/>
  <c r="N1101" i="6"/>
  <c r="N1100" i="6"/>
  <c r="N1099" i="6"/>
  <c r="N1098" i="6"/>
  <c r="N1073" i="6"/>
  <c r="N1072" i="6"/>
  <c r="N1170" i="6"/>
  <c r="N1169" i="6"/>
  <c r="N1193" i="6"/>
  <c r="N1187" i="6"/>
  <c r="N1097" i="6"/>
  <c r="N1096" i="6"/>
  <c r="N1095" i="6"/>
  <c r="N1094" i="6"/>
  <c r="N1093" i="6"/>
  <c r="N1092" i="6"/>
  <c r="N1091" i="6"/>
  <c r="N1090" i="6"/>
  <c r="N1089" i="6"/>
  <c r="N1088" i="6"/>
  <c r="N1087" i="6"/>
  <c r="N1114" i="6"/>
  <c r="N1048" i="6"/>
  <c r="N1059" i="6"/>
  <c r="N1058" i="6"/>
  <c r="N1047" i="6"/>
  <c r="N1154" i="6"/>
  <c r="N1153" i="6"/>
  <c r="N1152" i="6"/>
  <c r="N1151" i="6"/>
  <c r="N1150" i="6"/>
  <c r="N1149" i="6"/>
  <c r="N1148" i="6"/>
  <c r="N1147" i="6"/>
  <c r="N1146" i="6"/>
  <c r="N1145" i="6"/>
  <c r="N1144" i="6"/>
  <c r="N1143" i="6"/>
  <c r="N1142" i="6"/>
  <c r="N1141" i="6"/>
  <c r="N1140" i="6"/>
  <c r="N1139" i="6"/>
  <c r="N1138" i="6"/>
  <c r="N1137" i="6"/>
  <c r="N1195" i="6"/>
  <c r="N1194" i="6"/>
  <c r="N1046" i="6"/>
  <c r="N1045" i="6"/>
  <c r="N1044" i="6"/>
  <c r="N1043" i="6"/>
  <c r="N1042" i="6"/>
  <c r="N1041" i="6"/>
  <c r="N1040" i="6"/>
  <c r="N1039" i="6"/>
  <c r="N981" i="6"/>
  <c r="N980" i="6"/>
  <c r="N979" i="6"/>
  <c r="N978" i="6"/>
  <c r="N977" i="6"/>
  <c r="N976" i="6"/>
  <c r="N975" i="6"/>
  <c r="N974" i="6"/>
  <c r="N973" i="6"/>
  <c r="N972" i="6"/>
  <c r="N971" i="6"/>
  <c r="N970" i="6"/>
  <c r="N969" i="6"/>
  <c r="N968" i="6"/>
  <c r="N967" i="6"/>
  <c r="N966" i="6"/>
  <c r="N965" i="6"/>
  <c r="N964" i="6"/>
  <c r="N963" i="6"/>
  <c r="N962" i="6"/>
  <c r="N961" i="6"/>
  <c r="N960" i="6"/>
  <c r="N959" i="6"/>
  <c r="N958" i="6"/>
  <c r="N957" i="6"/>
  <c r="N956" i="6"/>
  <c r="N955" i="6"/>
  <c r="N954" i="6"/>
  <c r="N953" i="6"/>
  <c r="N952" i="6"/>
  <c r="N951" i="6"/>
  <c r="N950" i="6"/>
  <c r="N949" i="6"/>
  <c r="N948" i="6"/>
  <c r="N947" i="6"/>
  <c r="N946" i="6"/>
  <c r="N945" i="6"/>
  <c r="N944" i="6"/>
  <c r="N943" i="6"/>
  <c r="N942" i="6"/>
  <c r="N941" i="6"/>
  <c r="N940" i="6"/>
  <c r="N939" i="6"/>
  <c r="N938" i="6"/>
  <c r="N937" i="6"/>
  <c r="N936" i="6"/>
  <c r="N935" i="6"/>
  <c r="N934" i="6"/>
  <c r="N933" i="6"/>
  <c r="N932" i="6"/>
  <c r="N931" i="6"/>
  <c r="N930" i="6"/>
  <c r="N929" i="6"/>
  <c r="N928" i="6"/>
  <c r="N927" i="6"/>
  <c r="N926" i="6"/>
  <c r="N925" i="6"/>
  <c r="N924" i="6"/>
  <c r="N923" i="6"/>
  <c r="N922" i="6"/>
  <c r="N921" i="6"/>
  <c r="N920" i="6"/>
  <c r="N919" i="6"/>
  <c r="N918" i="6"/>
  <c r="N917" i="6"/>
  <c r="N916" i="6"/>
  <c r="N366" i="6"/>
  <c r="N365" i="6"/>
  <c r="N364" i="6"/>
  <c r="N363" i="6"/>
  <c r="N362" i="6"/>
  <c r="N361" i="6"/>
  <c r="N360" i="6"/>
  <c r="N359" i="6"/>
  <c r="N358" i="6"/>
  <c r="N357" i="6"/>
  <c r="N356" i="6"/>
  <c r="N355" i="6"/>
  <c r="N353" i="6"/>
  <c r="N352" i="6"/>
  <c r="N351" i="6"/>
  <c r="N350" i="6"/>
  <c r="N349" i="6"/>
  <c r="N348" i="6"/>
  <c r="N347" i="6"/>
  <c r="N346" i="6"/>
  <c r="N345" i="6"/>
  <c r="N344" i="6"/>
  <c r="N342" i="6"/>
  <c r="N341" i="6"/>
  <c r="N340" i="6"/>
  <c r="N336" i="6"/>
  <c r="N335" i="6"/>
  <c r="N334" i="6"/>
  <c r="N333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20" i="6"/>
  <c r="N319" i="6"/>
  <c r="N318" i="6"/>
  <c r="N317" i="6"/>
  <c r="N1038" i="6"/>
  <c r="N1037" i="6"/>
  <c r="N1035" i="6"/>
  <c r="N1034" i="6"/>
  <c r="N1032" i="6"/>
  <c r="N1031" i="6"/>
  <c r="N1030" i="6"/>
  <c r="N1029" i="6"/>
  <c r="N1028" i="6"/>
  <c r="N1027" i="6"/>
  <c r="N1026" i="6"/>
  <c r="N1024" i="6"/>
  <c r="N1023" i="6"/>
  <c r="N1022" i="6"/>
  <c r="N1021" i="6"/>
  <c r="N1020" i="6"/>
  <c r="N1019" i="6"/>
  <c r="N1018" i="6"/>
  <c r="N1016" i="6"/>
  <c r="N1015" i="6"/>
  <c r="N1014" i="6"/>
  <c r="N1013" i="6"/>
  <c r="N1010" i="6"/>
  <c r="N1006" i="6"/>
  <c r="N1005" i="6"/>
  <c r="N1003" i="6"/>
  <c r="N1002" i="6"/>
  <c r="N1001" i="6"/>
  <c r="N1000" i="6"/>
  <c r="N999" i="6"/>
  <c r="N998" i="6"/>
  <c r="N997" i="6"/>
  <c r="N996" i="6"/>
  <c r="N995" i="6"/>
  <c r="N994" i="6"/>
  <c r="N993" i="6"/>
  <c r="N991" i="6"/>
  <c r="N990" i="6"/>
  <c r="N989" i="6"/>
  <c r="N988" i="6"/>
  <c r="N987" i="6"/>
  <c r="N986" i="6"/>
  <c r="N915" i="6"/>
  <c r="N914" i="6"/>
  <c r="N913" i="6"/>
  <c r="N912" i="6"/>
  <c r="N911" i="6"/>
  <c r="N910" i="6"/>
  <c r="N909" i="6"/>
  <c r="N908" i="6"/>
  <c r="N907" i="6"/>
  <c r="N906" i="6"/>
  <c r="N905" i="6"/>
  <c r="N904" i="6"/>
  <c r="N903" i="6"/>
  <c r="N902" i="6"/>
  <c r="N901" i="6"/>
  <c r="N900" i="6"/>
  <c r="N899" i="6"/>
  <c r="N898" i="6"/>
  <c r="N897" i="6"/>
  <c r="N896" i="6"/>
  <c r="N895" i="6"/>
  <c r="N894" i="6"/>
  <c r="N893" i="6"/>
  <c r="N892" i="6"/>
  <c r="N891" i="6"/>
  <c r="N890" i="6"/>
  <c r="N889" i="6"/>
  <c r="N888" i="6"/>
  <c r="N887" i="6"/>
  <c r="N886" i="6"/>
  <c r="N885" i="6"/>
  <c r="N884" i="6"/>
  <c r="N883" i="6"/>
  <c r="N882" i="6"/>
  <c r="N881" i="6"/>
  <c r="N880" i="6"/>
  <c r="N879" i="6"/>
  <c r="N878" i="6"/>
  <c r="N877" i="6"/>
  <c r="N876" i="6"/>
  <c r="N875" i="6"/>
  <c r="N874" i="6"/>
  <c r="N873" i="6"/>
  <c r="N872" i="6"/>
  <c r="N871" i="6"/>
  <c r="N870" i="6"/>
  <c r="N869" i="6"/>
  <c r="N868" i="6"/>
  <c r="N867" i="6"/>
  <c r="N866" i="6"/>
  <c r="N865" i="6"/>
  <c r="N864" i="6"/>
  <c r="N863" i="6"/>
  <c r="N862" i="6"/>
  <c r="N861" i="6"/>
  <c r="N860" i="6"/>
  <c r="N859" i="6"/>
  <c r="N858" i="6"/>
  <c r="N857" i="6"/>
  <c r="N856" i="6"/>
  <c r="N855" i="6"/>
  <c r="N854" i="6"/>
  <c r="N853" i="6"/>
  <c r="N852" i="6"/>
  <c r="N851" i="6"/>
  <c r="N850" i="6"/>
  <c r="N849" i="6"/>
  <c r="N848" i="6"/>
  <c r="N847" i="6"/>
  <c r="N846" i="6"/>
  <c r="N845" i="6"/>
  <c r="N844" i="6"/>
  <c r="N843" i="6"/>
  <c r="N841" i="6"/>
  <c r="N840" i="6"/>
  <c r="N839" i="6"/>
  <c r="N838" i="6"/>
  <c r="N837" i="6"/>
  <c r="N836" i="6"/>
  <c r="N835" i="6"/>
  <c r="N834" i="6"/>
  <c r="N833" i="6"/>
  <c r="N832" i="6"/>
  <c r="N831" i="6"/>
  <c r="N830" i="6"/>
  <c r="N829" i="6"/>
  <c r="N828" i="6"/>
  <c r="N827" i="6"/>
  <c r="N826" i="6"/>
  <c r="N825" i="6"/>
  <c r="N824" i="6"/>
  <c r="N823" i="6"/>
  <c r="N822" i="6"/>
  <c r="N821" i="6"/>
  <c r="N820" i="6"/>
  <c r="N819" i="6"/>
  <c r="N818" i="6"/>
  <c r="N817" i="6"/>
  <c r="N816" i="6"/>
  <c r="N815" i="6"/>
  <c r="N814" i="6"/>
  <c r="N813" i="6"/>
  <c r="N812" i="6"/>
  <c r="N810" i="6"/>
  <c r="N809" i="6"/>
  <c r="N808" i="6"/>
  <c r="N807" i="6"/>
  <c r="N806" i="6"/>
  <c r="N805" i="6"/>
  <c r="N803" i="6"/>
  <c r="N802" i="6"/>
  <c r="N801" i="6"/>
  <c r="N800" i="6"/>
  <c r="N799" i="6"/>
  <c r="N798" i="6"/>
  <c r="N797" i="6"/>
  <c r="N796" i="6"/>
  <c r="N795" i="6"/>
  <c r="N794" i="6"/>
  <c r="N793" i="6"/>
  <c r="N792" i="6"/>
  <c r="N789" i="6"/>
  <c r="N788" i="6"/>
  <c r="N787" i="6"/>
  <c r="N786" i="6"/>
  <c r="N785" i="6"/>
  <c r="N783" i="6"/>
  <c r="N782" i="6"/>
  <c r="N781" i="6"/>
  <c r="N780" i="6"/>
  <c r="N779" i="6"/>
  <c r="N778" i="6"/>
  <c r="N777" i="6"/>
  <c r="N776" i="6"/>
  <c r="N775" i="6"/>
  <c r="N774" i="6"/>
  <c r="N773" i="6"/>
  <c r="N772" i="6"/>
  <c r="N771" i="6"/>
  <c r="N770" i="6"/>
  <c r="N769" i="6"/>
  <c r="N768" i="6"/>
  <c r="N767" i="6"/>
  <c r="N766" i="6"/>
  <c r="N765" i="6"/>
  <c r="N764" i="6"/>
  <c r="N763" i="6"/>
  <c r="N762" i="6"/>
  <c r="N761" i="6"/>
  <c r="N760" i="6"/>
  <c r="N759" i="6"/>
  <c r="N758" i="6"/>
  <c r="N757" i="6"/>
  <c r="N756" i="6"/>
  <c r="N755" i="6"/>
  <c r="N754" i="6"/>
  <c r="N753" i="6"/>
  <c r="N752" i="6"/>
  <c r="N751" i="6"/>
  <c r="N750" i="6"/>
  <c r="N749" i="6"/>
  <c r="N748" i="6"/>
  <c r="N747" i="6"/>
  <c r="N746" i="6"/>
  <c r="N745" i="6"/>
  <c r="N744" i="6"/>
  <c r="N743" i="6"/>
  <c r="N742" i="6"/>
  <c r="N741" i="6"/>
  <c r="N740" i="6"/>
  <c r="N738" i="6"/>
  <c r="N737" i="6"/>
  <c r="N736" i="6"/>
  <c r="N735" i="6"/>
  <c r="N734" i="6"/>
  <c r="N733" i="6"/>
  <c r="N732" i="6"/>
  <c r="N731" i="6"/>
  <c r="N730" i="6"/>
  <c r="N729" i="6"/>
  <c r="N728" i="6"/>
  <c r="N727" i="6"/>
  <c r="N726" i="6"/>
  <c r="N725" i="6"/>
  <c r="N724" i="6"/>
  <c r="N723" i="6"/>
  <c r="N722" i="6"/>
  <c r="N721" i="6"/>
  <c r="N720" i="6"/>
  <c r="N719" i="6"/>
  <c r="N718" i="6"/>
  <c r="N717" i="6"/>
  <c r="N716" i="6"/>
  <c r="N715" i="6"/>
  <c r="N714" i="6"/>
  <c r="N713" i="6"/>
  <c r="N712" i="6"/>
  <c r="N711" i="6"/>
  <c r="N710" i="6"/>
  <c r="N709" i="6"/>
  <c r="N708" i="6"/>
  <c r="N704" i="6"/>
  <c r="N703" i="6"/>
  <c r="N702" i="6"/>
  <c r="N701" i="6"/>
  <c r="N700" i="6"/>
  <c r="N699" i="6"/>
  <c r="N698" i="6"/>
  <c r="N697" i="6"/>
  <c r="N696" i="6"/>
  <c r="N695" i="6"/>
  <c r="N694" i="6"/>
  <c r="N693" i="6"/>
  <c r="N692" i="6"/>
  <c r="N691" i="6"/>
  <c r="N690" i="6"/>
  <c r="N689" i="6"/>
  <c r="N688" i="6"/>
  <c r="N687" i="6"/>
  <c r="N686" i="6"/>
  <c r="N685" i="6"/>
  <c r="N684" i="6"/>
  <c r="N683" i="6"/>
  <c r="N682" i="6"/>
  <c r="N681" i="6"/>
  <c r="N680" i="6"/>
  <c r="N679" i="6"/>
  <c r="N678" i="6"/>
  <c r="N676" i="6"/>
  <c r="N675" i="6"/>
  <c r="N674" i="6"/>
  <c r="N673" i="6"/>
  <c r="N672" i="6"/>
  <c r="N671" i="6"/>
  <c r="N670" i="6"/>
  <c r="N669" i="6"/>
  <c r="N668" i="6"/>
  <c r="N667" i="6"/>
  <c r="N666" i="6"/>
  <c r="N665" i="6"/>
  <c r="N664" i="6"/>
  <c r="N654" i="6"/>
  <c r="N653" i="6"/>
  <c r="N652" i="6"/>
  <c r="N651" i="6"/>
  <c r="N650" i="6"/>
  <c r="N649" i="6"/>
  <c r="N648" i="6"/>
  <c r="N647" i="6"/>
  <c r="N646" i="6"/>
  <c r="N645" i="6"/>
  <c r="N644" i="6"/>
  <c r="N643" i="6"/>
  <c r="N642" i="6"/>
  <c r="N641" i="6"/>
  <c r="N640" i="6"/>
  <c r="N639" i="6"/>
  <c r="N638" i="6"/>
  <c r="N637" i="6"/>
  <c r="N636" i="6"/>
  <c r="N633" i="6"/>
  <c r="N632" i="6"/>
  <c r="N631" i="6"/>
  <c r="N630" i="6"/>
  <c r="N629" i="6"/>
  <c r="N628" i="6"/>
  <c r="N627" i="6"/>
  <c r="N626" i="6"/>
  <c r="N625" i="6"/>
  <c r="N624" i="6"/>
  <c r="N623" i="6"/>
  <c r="N622" i="6"/>
  <c r="N621" i="6"/>
  <c r="N620" i="6"/>
  <c r="N619" i="6"/>
  <c r="N618" i="6"/>
  <c r="N617" i="6"/>
  <c r="N616" i="6"/>
  <c r="N615" i="6"/>
  <c r="N614" i="6"/>
  <c r="N613" i="6"/>
  <c r="N612" i="6"/>
  <c r="N611" i="6"/>
  <c r="N610" i="6"/>
  <c r="N609" i="6"/>
  <c r="N608" i="6"/>
  <c r="N607" i="6"/>
  <c r="N606" i="6"/>
  <c r="N605" i="6"/>
  <c r="N604" i="6"/>
  <c r="N603" i="6"/>
  <c r="N602" i="6"/>
  <c r="N601" i="6"/>
  <c r="N600" i="6"/>
  <c r="N599" i="6"/>
  <c r="N598" i="6"/>
  <c r="N597" i="6"/>
  <c r="N596" i="6"/>
  <c r="N595" i="6"/>
  <c r="N594" i="6"/>
  <c r="N593" i="6"/>
  <c r="N592" i="6"/>
  <c r="N591" i="6"/>
  <c r="N590" i="6"/>
  <c r="N589" i="6"/>
  <c r="N588" i="6"/>
  <c r="N587" i="6"/>
  <c r="N586" i="6"/>
  <c r="N585" i="6"/>
  <c r="N584" i="6"/>
  <c r="N583" i="6"/>
  <c r="N582" i="6"/>
  <c r="N581" i="6"/>
  <c r="N580" i="6"/>
  <c r="N579" i="6"/>
  <c r="N578" i="6"/>
  <c r="N577" i="6"/>
  <c r="N576" i="6"/>
  <c r="N574" i="6"/>
  <c r="N573" i="6"/>
  <c r="N572" i="6"/>
  <c r="N571" i="6"/>
  <c r="N570" i="6"/>
  <c r="N569" i="6"/>
  <c r="N568" i="6"/>
  <c r="N567" i="6"/>
  <c r="N566" i="6"/>
  <c r="N565" i="6"/>
  <c r="N564" i="6"/>
  <c r="N563" i="6"/>
  <c r="N562" i="6"/>
  <c r="N561" i="6"/>
  <c r="N560" i="6"/>
  <c r="N559" i="6"/>
  <c r="N558" i="6"/>
  <c r="N557" i="6"/>
  <c r="N556" i="6"/>
  <c r="N555" i="6"/>
  <c r="N554" i="6"/>
  <c r="N553" i="6"/>
  <c r="N552" i="6"/>
  <c r="N551" i="6"/>
  <c r="N550" i="6"/>
  <c r="N549" i="6"/>
  <c r="N548" i="6"/>
  <c r="N547" i="6"/>
  <c r="N546" i="6"/>
  <c r="N545" i="6"/>
  <c r="N544" i="6"/>
  <c r="N543" i="6"/>
  <c r="N542" i="6"/>
  <c r="N541" i="6"/>
  <c r="N540" i="6"/>
  <c r="N539" i="6"/>
  <c r="N538" i="6"/>
  <c r="N537" i="6"/>
  <c r="N536" i="6"/>
  <c r="N535" i="6"/>
  <c r="N534" i="6"/>
  <c r="N533" i="6"/>
  <c r="N532" i="6"/>
  <c r="N531" i="6"/>
  <c r="N530" i="6"/>
  <c r="N529" i="6"/>
  <c r="N528" i="6"/>
  <c r="N526" i="6"/>
  <c r="N525" i="6"/>
  <c r="N524" i="6"/>
  <c r="N523" i="6"/>
  <c r="N522" i="6"/>
  <c r="N521" i="6"/>
  <c r="N520" i="6"/>
  <c r="N519" i="6"/>
  <c r="N518" i="6"/>
  <c r="N517" i="6"/>
  <c r="N516" i="6"/>
  <c r="N515" i="6"/>
  <c r="N514" i="6"/>
  <c r="N513" i="6"/>
  <c r="N512" i="6"/>
  <c r="N511" i="6"/>
  <c r="N510" i="6"/>
  <c r="N509" i="6"/>
  <c r="N508" i="6"/>
  <c r="N507" i="6"/>
  <c r="N506" i="6"/>
  <c r="N505" i="6"/>
  <c r="N504" i="6"/>
  <c r="N503" i="6"/>
  <c r="N502" i="6"/>
  <c r="N501" i="6"/>
  <c r="N500" i="6"/>
  <c r="N499" i="6"/>
  <c r="N498" i="6"/>
  <c r="N497" i="6"/>
  <c r="N496" i="6"/>
  <c r="N495" i="6"/>
  <c r="N494" i="6"/>
  <c r="N493" i="6"/>
  <c r="N492" i="6"/>
  <c r="N490" i="6"/>
  <c r="N489" i="6"/>
  <c r="N488" i="6"/>
  <c r="N487" i="6"/>
  <c r="N486" i="6"/>
  <c r="N485" i="6"/>
  <c r="N484" i="6"/>
  <c r="N483" i="6"/>
  <c r="N482" i="6"/>
  <c r="N481" i="6"/>
  <c r="N480" i="6"/>
  <c r="N479" i="6"/>
  <c r="N478" i="6"/>
  <c r="N477" i="6"/>
  <c r="N476" i="6"/>
  <c r="N475" i="6"/>
  <c r="N474" i="6"/>
  <c r="N473" i="6"/>
  <c r="N472" i="6"/>
  <c r="N471" i="6"/>
  <c r="N470" i="6"/>
  <c r="N469" i="6"/>
  <c r="N468" i="6"/>
  <c r="N467" i="6"/>
  <c r="N466" i="6"/>
  <c r="N465" i="6"/>
  <c r="N464" i="6"/>
  <c r="N463" i="6"/>
  <c r="N462" i="6"/>
  <c r="N461" i="6"/>
  <c r="N460" i="6"/>
  <c r="N456" i="6"/>
  <c r="N455" i="6"/>
  <c r="N454" i="6"/>
  <c r="N453" i="6"/>
  <c r="N452" i="6"/>
  <c r="N451" i="6"/>
  <c r="N450" i="6"/>
  <c r="N449" i="6"/>
  <c r="N448" i="6"/>
  <c r="N447" i="6"/>
  <c r="N446" i="6"/>
  <c r="N445" i="6"/>
  <c r="N444" i="6"/>
  <c r="N443" i="6"/>
  <c r="N442" i="6"/>
  <c r="N440" i="6"/>
  <c r="N439" i="6"/>
  <c r="N437" i="6"/>
  <c r="N436" i="6"/>
  <c r="N435" i="6"/>
  <c r="N434" i="6"/>
  <c r="N433" i="6"/>
  <c r="N432" i="6"/>
  <c r="N431" i="6"/>
  <c r="N430" i="6"/>
  <c r="N429" i="6"/>
  <c r="N428" i="6"/>
  <c r="N427" i="6"/>
  <c r="N426" i="6"/>
  <c r="N425" i="6"/>
  <c r="N424" i="6"/>
  <c r="N423" i="6"/>
  <c r="N422" i="6"/>
  <c r="N421" i="6"/>
  <c r="N420" i="6"/>
  <c r="N419" i="6"/>
  <c r="N418" i="6"/>
  <c r="N417" i="6"/>
  <c r="N416" i="6"/>
  <c r="N415" i="6"/>
  <c r="N414" i="6"/>
  <c r="N413" i="6"/>
  <c r="N412" i="6"/>
  <c r="N411" i="6"/>
  <c r="N408" i="6"/>
  <c r="N407" i="6"/>
  <c r="N406" i="6"/>
  <c r="N405" i="6"/>
  <c r="N404" i="6"/>
  <c r="N403" i="6"/>
  <c r="N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7" i="6"/>
  <c r="N376" i="6"/>
  <c r="N375" i="6"/>
  <c r="N374" i="6"/>
  <c r="N370" i="6"/>
  <c r="N369" i="6"/>
  <c r="N368" i="6"/>
  <c r="N54" i="6"/>
  <c r="N165" i="6"/>
  <c r="N226" i="6"/>
  <c r="N215" i="6"/>
  <c r="N245" i="6"/>
  <c r="N301" i="6"/>
  <c r="N184" i="6"/>
  <c r="N183" i="6"/>
  <c r="N182" i="6"/>
  <c r="N181" i="6"/>
  <c r="N291" i="6"/>
  <c r="N257" i="6"/>
  <c r="N256" i="6"/>
  <c r="N255" i="6"/>
  <c r="N163" i="6"/>
  <c r="N162" i="6"/>
  <c r="N235" i="6"/>
  <c r="N233" i="6"/>
  <c r="N231" i="6"/>
  <c r="N230" i="6"/>
  <c r="N189" i="6"/>
  <c r="N191" i="6"/>
  <c r="N239" i="6"/>
  <c r="N264" i="6"/>
  <c r="N187" i="6"/>
  <c r="N281" i="6"/>
  <c r="N254" i="6"/>
  <c r="N251" i="6"/>
  <c r="N250" i="6"/>
  <c r="N220" i="6"/>
  <c r="N213" i="6"/>
  <c r="N212" i="6"/>
  <c r="N180" i="6"/>
  <c r="N266" i="6"/>
  <c r="N207" i="6"/>
  <c r="N138" i="6"/>
  <c r="N137" i="6"/>
  <c r="N221" i="6"/>
  <c r="N222" i="6"/>
  <c r="N313" i="6"/>
  <c r="N77" i="6"/>
  <c r="N170" i="6"/>
  <c r="N284" i="6"/>
  <c r="N185" i="6"/>
  <c r="N71" i="6"/>
  <c r="N124" i="6"/>
  <c r="N75" i="6"/>
  <c r="N282" i="6"/>
  <c r="N91" i="6"/>
  <c r="N90" i="6"/>
  <c r="N169" i="6"/>
  <c r="N307" i="6"/>
  <c r="N136" i="6"/>
  <c r="N89" i="6"/>
  <c r="N240" i="6"/>
  <c r="N133" i="6"/>
  <c r="N241" i="6"/>
  <c r="N290" i="6"/>
  <c r="N296" i="6"/>
  <c r="N131" i="6"/>
  <c r="N123" i="6"/>
  <c r="N186" i="6"/>
  <c r="N130" i="6"/>
  <c r="N129" i="6"/>
  <c r="N294" i="6"/>
  <c r="N132" i="6"/>
  <c r="N258" i="6"/>
  <c r="N259" i="6"/>
  <c r="N82" i="6"/>
  <c r="N20" i="6"/>
  <c r="N99" i="6"/>
  <c r="N303" i="6"/>
  <c r="N122" i="6"/>
  <c r="N135" i="6"/>
  <c r="N302" i="6"/>
  <c r="N134" i="6"/>
  <c r="N98" i="6"/>
  <c r="N97" i="6"/>
  <c r="N92" i="6"/>
  <c r="N96" i="6"/>
  <c r="N309" i="6"/>
  <c r="N168" i="6"/>
  <c r="N176" i="6"/>
  <c r="N298" i="6"/>
  <c r="N193" i="6"/>
  <c r="N174" i="6"/>
  <c r="N72" i="6"/>
  <c r="N95" i="6"/>
  <c r="N94" i="6"/>
  <c r="N707" i="6"/>
  <c r="N706" i="6"/>
  <c r="N289" i="6"/>
  <c r="N175" i="6"/>
  <c r="N173" i="6"/>
  <c r="N149" i="6"/>
  <c r="N74" i="6"/>
  <c r="N73" i="6"/>
  <c r="N125" i="6"/>
  <c r="N93" i="6"/>
  <c r="N21" i="6"/>
  <c r="N148" i="6"/>
  <c r="N147" i="6"/>
  <c r="N88" i="6"/>
  <c r="N87" i="6"/>
  <c r="N223" i="6"/>
  <c r="N86" i="6"/>
  <c r="N121" i="6"/>
  <c r="N85" i="6"/>
  <c r="N84" i="6"/>
  <c r="N83" i="6"/>
  <c r="N114" i="6"/>
  <c r="N19" i="6"/>
  <c r="N113" i="6"/>
  <c r="N22" i="6"/>
  <c r="N143" i="6"/>
  <c r="N209" i="6"/>
  <c r="N146" i="6"/>
  <c r="N81" i="6"/>
  <c r="N120" i="6"/>
  <c r="N145" i="6"/>
  <c r="N288" i="6"/>
  <c r="N115" i="6"/>
  <c r="N111" i="6"/>
  <c r="N110" i="6"/>
  <c r="N80" i="6"/>
  <c r="N287" i="6"/>
  <c r="N119" i="6"/>
  <c r="N315" i="6"/>
  <c r="N117" i="6"/>
  <c r="N304" i="6"/>
  <c r="N128" i="6"/>
  <c r="N127" i="6"/>
  <c r="N171" i="6"/>
  <c r="N79" i="6"/>
  <c r="N243" i="6"/>
  <c r="N244" i="6"/>
  <c r="N297" i="6"/>
  <c r="N179" i="6"/>
  <c r="N78" i="6"/>
  <c r="N178" i="6"/>
  <c r="N116" i="6"/>
  <c r="N109" i="6"/>
  <c r="N108" i="6"/>
  <c r="N107" i="6"/>
  <c r="N106" i="6"/>
  <c r="N161" i="6"/>
  <c r="N105" i="6"/>
  <c r="N152" i="6"/>
  <c r="N151" i="6"/>
  <c r="N286" i="6"/>
  <c r="N150" i="6"/>
  <c r="N103" i="6"/>
  <c r="N102" i="6"/>
  <c r="N144" i="6"/>
  <c r="N104" i="6"/>
  <c r="N154" i="6"/>
  <c r="N17" i="6"/>
  <c r="N101" i="6"/>
  <c r="N100" i="6"/>
  <c r="N295" i="6"/>
  <c r="N242" i="6"/>
  <c r="N248" i="6"/>
  <c r="N283" i="6"/>
  <c r="N167" i="6"/>
  <c r="N166" i="6"/>
  <c r="N172" i="6"/>
  <c r="N219" i="6"/>
  <c r="N269" i="6"/>
  <c r="N153" i="6"/>
  <c r="N160" i="6"/>
  <c r="N177" i="6"/>
  <c r="N126" i="6"/>
  <c r="N218" i="6"/>
  <c r="N159" i="6"/>
  <c r="N308" i="6"/>
  <c r="N300" i="6"/>
  <c r="N299" i="6"/>
  <c r="N158" i="6"/>
  <c r="N157" i="6"/>
  <c r="N311" i="6"/>
  <c r="N227" i="6"/>
  <c r="N156" i="6"/>
  <c r="N155" i="6"/>
  <c r="N217" i="6"/>
  <c r="N310" i="6"/>
  <c r="M5" i="6" l="1"/>
  <c r="M6" i="6"/>
  <c r="M7" i="6"/>
  <c r="M8" i="6" s="1"/>
  <c r="M9" i="6" s="1"/>
  <c r="M10" i="6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M63" i="6" s="1"/>
  <c r="M64" i="6" s="1"/>
  <c r="M65" i="6" s="1"/>
  <c r="M66" i="6" s="1"/>
  <c r="M67" i="6" s="1"/>
  <c r="M68" i="6" s="1"/>
  <c r="M69" i="6" s="1"/>
  <c r="M70" i="6" s="1"/>
  <c r="M71" i="6" s="1"/>
  <c r="M72" i="6" s="1"/>
  <c r="M73" i="6" s="1"/>
  <c r="M74" i="6" s="1"/>
  <c r="M75" i="6" s="1"/>
  <c r="M76" i="6" s="1"/>
  <c r="M77" i="6" s="1"/>
  <c r="M78" i="6" s="1"/>
  <c r="M79" i="6" s="1"/>
  <c r="M80" i="6" s="1"/>
  <c r="M81" i="6" s="1"/>
  <c r="M82" i="6" s="1"/>
  <c r="M83" i="6" s="1"/>
  <c r="M84" i="6" s="1"/>
  <c r="M85" i="6" s="1"/>
  <c r="M86" i="6" s="1"/>
  <c r="M87" i="6" s="1"/>
  <c r="M88" i="6" s="1"/>
  <c r="M89" i="6" s="1"/>
  <c r="M90" i="6" s="1"/>
  <c r="M91" i="6" s="1"/>
  <c r="M92" i="6" s="1"/>
  <c r="M93" i="6" s="1"/>
  <c r="M94" i="6" s="1"/>
  <c r="M95" i="6" s="1"/>
  <c r="M96" i="6" s="1"/>
  <c r="M97" i="6" s="1"/>
  <c r="M98" i="6" s="1"/>
  <c r="M99" i="6" s="1"/>
  <c r="M100" i="6" s="1"/>
  <c r="M101" i="6" s="1"/>
  <c r="M102" i="6" s="1"/>
  <c r="M103" i="6" s="1"/>
  <c r="M104" i="6" s="1"/>
  <c r="M105" i="6" s="1"/>
  <c r="M106" i="6" s="1"/>
  <c r="M107" i="6" s="1"/>
  <c r="M108" i="6" s="1"/>
  <c r="M109" i="6" s="1"/>
  <c r="M110" i="6" s="1"/>
  <c r="M111" i="6" s="1"/>
  <c r="M112" i="6" s="1"/>
  <c r="M113" i="6" s="1"/>
  <c r="M114" i="6" s="1"/>
  <c r="M115" i="6" s="1"/>
  <c r="M116" i="6" s="1"/>
  <c r="M117" i="6" s="1"/>
  <c r="M118" i="6" s="1"/>
  <c r="M119" i="6" s="1"/>
  <c r="M120" i="6" s="1"/>
  <c r="M121" i="6" s="1"/>
  <c r="M122" i="6" s="1"/>
  <c r="M123" i="6" s="1"/>
  <c r="M124" i="6" s="1"/>
  <c r="M125" i="6" s="1"/>
  <c r="M126" i="6" s="1"/>
  <c r="M127" i="6" s="1"/>
  <c r="M128" i="6" s="1"/>
  <c r="M129" i="6" s="1"/>
  <c r="M130" i="6" s="1"/>
  <c r="M131" i="6" s="1"/>
  <c r="M132" i="6" s="1"/>
  <c r="M133" i="6" s="1"/>
  <c r="M134" i="6" s="1"/>
  <c r="M135" i="6" s="1"/>
  <c r="M136" i="6" s="1"/>
  <c r="M137" i="6" s="1"/>
  <c r="M138" i="6" s="1"/>
  <c r="M139" i="6" s="1"/>
  <c r="M140" i="6" s="1"/>
  <c r="M141" i="6" s="1"/>
  <c r="M142" i="6" s="1"/>
  <c r="M143" i="6" s="1"/>
  <c r="M144" i="6" s="1"/>
  <c r="M145" i="6" s="1"/>
  <c r="M146" i="6" s="1"/>
  <c r="M147" i="6" s="1"/>
  <c r="M148" i="6" s="1"/>
  <c r="M149" i="6" s="1"/>
  <c r="M150" i="6" s="1"/>
  <c r="M151" i="6" s="1"/>
  <c r="M152" i="6" s="1"/>
  <c r="M153" i="6" s="1"/>
  <c r="M154" i="6" s="1"/>
  <c r="M155" i="6" s="1"/>
  <c r="M156" i="6" s="1"/>
  <c r="M157" i="6" s="1"/>
  <c r="M158" i="6" s="1"/>
  <c r="M159" i="6" s="1"/>
  <c r="M160" i="6" s="1"/>
  <c r="M161" i="6" s="1"/>
  <c r="M162" i="6" s="1"/>
  <c r="M163" i="6" s="1"/>
  <c r="M164" i="6" s="1"/>
  <c r="M165" i="6" s="1"/>
  <c r="M166" i="6" s="1"/>
  <c r="M167" i="6" s="1"/>
  <c r="M168" i="6" s="1"/>
  <c r="M169" i="6" s="1"/>
  <c r="M170" i="6" s="1"/>
  <c r="M171" i="6" s="1"/>
  <c r="M172" i="6" s="1"/>
  <c r="M173" i="6" s="1"/>
  <c r="M174" i="6" s="1"/>
  <c r="M175" i="6" s="1"/>
  <c r="M176" i="6" s="1"/>
  <c r="M177" i="6" s="1"/>
  <c r="M178" i="6" s="1"/>
  <c r="M179" i="6" s="1"/>
  <c r="M180" i="6" s="1"/>
  <c r="M181" i="6" s="1"/>
  <c r="M182" i="6" s="1"/>
  <c r="M183" i="6" s="1"/>
  <c r="M184" i="6" s="1"/>
  <c r="M185" i="6" s="1"/>
  <c r="M186" i="6" s="1"/>
  <c r="M187" i="6" s="1"/>
  <c r="M188" i="6" s="1"/>
  <c r="M189" i="6" s="1"/>
  <c r="M190" i="6" s="1"/>
  <c r="M191" i="6" s="1"/>
  <c r="M192" i="6" s="1"/>
  <c r="M193" i="6" s="1"/>
  <c r="M194" i="6" s="1"/>
  <c r="M195" i="6" s="1"/>
  <c r="M196" i="6" s="1"/>
  <c r="M197" i="6" s="1"/>
  <c r="M198" i="6" s="1"/>
  <c r="M199" i="6" s="1"/>
  <c r="M200" i="6" s="1"/>
  <c r="M201" i="6" s="1"/>
  <c r="M202" i="6" s="1"/>
  <c r="M203" i="6" s="1"/>
  <c r="M204" i="6" s="1"/>
  <c r="M205" i="6" s="1"/>
  <c r="M206" i="6" s="1"/>
  <c r="M207" i="6" s="1"/>
  <c r="M208" i="6" s="1"/>
  <c r="M209" i="6" s="1"/>
  <c r="M210" i="6" s="1"/>
  <c r="M211" i="6" s="1"/>
  <c r="M212" i="6" s="1"/>
  <c r="M213" i="6" s="1"/>
  <c r="M214" i="6" s="1"/>
  <c r="M215" i="6" s="1"/>
  <c r="M216" i="6" s="1"/>
  <c r="M217" i="6" s="1"/>
  <c r="M218" i="6" s="1"/>
  <c r="M219" i="6" s="1"/>
  <c r="M220" i="6" s="1"/>
  <c r="M221" i="6" s="1"/>
  <c r="M222" i="6" s="1"/>
  <c r="M223" i="6" s="1"/>
  <c r="M224" i="6" s="1"/>
  <c r="M225" i="6" s="1"/>
  <c r="M226" i="6" s="1"/>
  <c r="M227" i="6" s="1"/>
  <c r="M228" i="6" s="1"/>
  <c r="M229" i="6" s="1"/>
  <c r="M230" i="6" s="1"/>
  <c r="M231" i="6" s="1"/>
  <c r="M232" i="6" s="1"/>
  <c r="M233" i="6" s="1"/>
  <c r="M234" i="6" s="1"/>
  <c r="M235" i="6" s="1"/>
  <c r="M236" i="6" s="1"/>
  <c r="M237" i="6" s="1"/>
  <c r="M238" i="6" s="1"/>
  <c r="M239" i="6" s="1"/>
  <c r="M240" i="6" s="1"/>
  <c r="M241" i="6" s="1"/>
  <c r="M242" i="6" s="1"/>
  <c r="M243" i="6" s="1"/>
  <c r="M244" i="6" s="1"/>
  <c r="M245" i="6" s="1"/>
  <c r="M246" i="6" s="1"/>
  <c r="M247" i="6" s="1"/>
  <c r="M248" i="6" s="1"/>
  <c r="M249" i="6" s="1"/>
  <c r="M250" i="6" s="1"/>
  <c r="M251" i="6" s="1"/>
  <c r="M252" i="6" s="1"/>
  <c r="M253" i="6" s="1"/>
  <c r="M254" i="6" s="1"/>
  <c r="M255" i="6" s="1"/>
  <c r="M256" i="6" s="1"/>
  <c r="M257" i="6" s="1"/>
  <c r="M258" i="6" s="1"/>
  <c r="M259" i="6" s="1"/>
  <c r="M260" i="6" s="1"/>
  <c r="M261" i="6" s="1"/>
  <c r="M262" i="6" s="1"/>
  <c r="M263" i="6" s="1"/>
  <c r="M264" i="6" s="1"/>
  <c r="M265" i="6" s="1"/>
  <c r="M266" i="6" s="1"/>
  <c r="M267" i="6" s="1"/>
  <c r="M268" i="6" s="1"/>
  <c r="M269" i="6" s="1"/>
  <c r="M270" i="6" s="1"/>
  <c r="M271" i="6" s="1"/>
  <c r="M272" i="6" s="1"/>
  <c r="M273" i="6" s="1"/>
  <c r="M274" i="6" s="1"/>
  <c r="M275" i="6" s="1"/>
  <c r="M276" i="6" s="1"/>
  <c r="M277" i="6" s="1"/>
  <c r="M278" i="6" s="1"/>
  <c r="M279" i="6" s="1"/>
  <c r="M280" i="6" s="1"/>
  <c r="M281" i="6" s="1"/>
  <c r="M282" i="6" s="1"/>
  <c r="M283" i="6" s="1"/>
  <c r="M284" i="6" s="1"/>
  <c r="M285" i="6" s="1"/>
  <c r="M286" i="6" s="1"/>
  <c r="M287" i="6" s="1"/>
  <c r="M288" i="6" s="1"/>
  <c r="M289" i="6" s="1"/>
  <c r="M290" i="6" s="1"/>
  <c r="M291" i="6" s="1"/>
  <c r="M292" i="6" s="1"/>
  <c r="M293" i="6" s="1"/>
  <c r="M294" i="6" s="1"/>
  <c r="M295" i="6" s="1"/>
  <c r="M296" i="6" s="1"/>
  <c r="M297" i="6" s="1"/>
  <c r="M298" i="6" s="1"/>
  <c r="M299" i="6" s="1"/>
  <c r="M300" i="6" s="1"/>
  <c r="M301" i="6" s="1"/>
  <c r="M302" i="6" s="1"/>
  <c r="M303" i="6" s="1"/>
  <c r="M304" i="6" s="1"/>
  <c r="M305" i="6" s="1"/>
  <c r="M306" i="6" s="1"/>
  <c r="M307" i="6" s="1"/>
  <c r="M308" i="6" s="1"/>
  <c r="M309" i="6" s="1"/>
  <c r="M310" i="6" s="1"/>
  <c r="M311" i="6" s="1"/>
  <c r="M312" i="6" s="1"/>
  <c r="M313" i="6" s="1"/>
  <c r="M314" i="6" s="1"/>
  <c r="M315" i="6" s="1"/>
  <c r="M316" i="6" s="1"/>
  <c r="M317" i="6" s="1"/>
  <c r="M318" i="6" s="1"/>
  <c r="M319" i="6" s="1"/>
  <c r="M320" i="6" s="1"/>
  <c r="M321" i="6" s="1"/>
  <c r="M322" i="6" s="1"/>
  <c r="M323" i="6" s="1"/>
  <c r="M324" i="6" s="1"/>
  <c r="M325" i="6" s="1"/>
  <c r="M326" i="6" s="1"/>
  <c r="M327" i="6" s="1"/>
  <c r="M328" i="6" s="1"/>
  <c r="M329" i="6" s="1"/>
  <c r="M330" i="6" s="1"/>
  <c r="M331" i="6" s="1"/>
  <c r="M332" i="6" s="1"/>
  <c r="M333" i="6" s="1"/>
  <c r="M334" i="6" s="1"/>
  <c r="M335" i="6" s="1"/>
  <c r="M336" i="6" s="1"/>
  <c r="M337" i="6" s="1"/>
  <c r="M338" i="6" s="1"/>
  <c r="M339" i="6" s="1"/>
  <c r="M340" i="6" s="1"/>
  <c r="M341" i="6" s="1"/>
  <c r="M342" i="6" s="1"/>
  <c r="M343" i="6" s="1"/>
  <c r="M344" i="6" s="1"/>
  <c r="M345" i="6" s="1"/>
  <c r="M346" i="6" s="1"/>
  <c r="M347" i="6" s="1"/>
  <c r="M348" i="6" s="1"/>
  <c r="M349" i="6" s="1"/>
  <c r="M350" i="6" s="1"/>
  <c r="M351" i="6" s="1"/>
  <c r="M352" i="6" s="1"/>
  <c r="M353" i="6" s="1"/>
  <c r="M354" i="6" s="1"/>
  <c r="M355" i="6" s="1"/>
  <c r="M356" i="6" s="1"/>
  <c r="M357" i="6" s="1"/>
  <c r="M358" i="6" s="1"/>
  <c r="M359" i="6" s="1"/>
  <c r="M360" i="6" s="1"/>
  <c r="M361" i="6" s="1"/>
  <c r="M362" i="6" s="1"/>
  <c r="M363" i="6" s="1"/>
  <c r="M364" i="6" s="1"/>
  <c r="M365" i="6" s="1"/>
  <c r="M366" i="6" s="1"/>
  <c r="M367" i="6" s="1"/>
  <c r="M368" i="6" s="1"/>
  <c r="M369" i="6" s="1"/>
  <c r="M370" i="6" s="1"/>
  <c r="M371" i="6" s="1"/>
  <c r="M372" i="6" s="1"/>
  <c r="M373" i="6" s="1"/>
  <c r="M374" i="6" s="1"/>
  <c r="M375" i="6" s="1"/>
  <c r="M376" i="6" s="1"/>
  <c r="M377" i="6" s="1"/>
  <c r="M378" i="6" s="1"/>
  <c r="M379" i="6" s="1"/>
  <c r="M380" i="6" s="1"/>
  <c r="M381" i="6" s="1"/>
  <c r="M382" i="6" s="1"/>
  <c r="M383" i="6" s="1"/>
  <c r="M384" i="6" s="1"/>
  <c r="M385" i="6" s="1"/>
  <c r="M386" i="6" s="1"/>
  <c r="M387" i="6" s="1"/>
  <c r="M388" i="6" s="1"/>
  <c r="M389" i="6" s="1"/>
  <c r="M390" i="6" s="1"/>
  <c r="M391" i="6" s="1"/>
  <c r="M392" i="6" s="1"/>
  <c r="M393" i="6" s="1"/>
  <c r="M394" i="6" s="1"/>
  <c r="M395" i="6" s="1"/>
  <c r="M396" i="6" s="1"/>
  <c r="M397" i="6" s="1"/>
  <c r="M398" i="6" s="1"/>
  <c r="M399" i="6" s="1"/>
  <c r="M400" i="6" s="1"/>
  <c r="M401" i="6" s="1"/>
  <c r="M402" i="6" s="1"/>
  <c r="M403" i="6" s="1"/>
  <c r="M404" i="6" s="1"/>
  <c r="M405" i="6" s="1"/>
  <c r="M406" i="6" s="1"/>
  <c r="M407" i="6" s="1"/>
  <c r="M408" i="6" s="1"/>
  <c r="M409" i="6" s="1"/>
  <c r="M410" i="6" s="1"/>
  <c r="M411" i="6" s="1"/>
  <c r="M412" i="6" s="1"/>
  <c r="M413" i="6" s="1"/>
  <c r="M414" i="6" s="1"/>
  <c r="M415" i="6" s="1"/>
  <c r="M416" i="6" s="1"/>
  <c r="M417" i="6" s="1"/>
  <c r="M418" i="6" s="1"/>
  <c r="M419" i="6" s="1"/>
  <c r="M420" i="6" s="1"/>
  <c r="M421" i="6" s="1"/>
  <c r="M422" i="6" s="1"/>
  <c r="M423" i="6" s="1"/>
  <c r="M424" i="6" s="1"/>
  <c r="M425" i="6" s="1"/>
  <c r="M426" i="6" s="1"/>
  <c r="M427" i="6" s="1"/>
  <c r="M428" i="6" s="1"/>
  <c r="M429" i="6" s="1"/>
  <c r="M430" i="6" s="1"/>
  <c r="M431" i="6" s="1"/>
  <c r="M432" i="6" s="1"/>
  <c r="M433" i="6" s="1"/>
  <c r="M434" i="6" s="1"/>
  <c r="M435" i="6" s="1"/>
  <c r="M436" i="6" s="1"/>
  <c r="M437" i="6" s="1"/>
  <c r="M438" i="6" s="1"/>
  <c r="M439" i="6" s="1"/>
  <c r="M440" i="6" s="1"/>
  <c r="M441" i="6" s="1"/>
  <c r="M442" i="6" s="1"/>
  <c r="M443" i="6" s="1"/>
  <c r="M444" i="6" s="1"/>
  <c r="M445" i="6" s="1"/>
  <c r="M446" i="6" s="1"/>
  <c r="M447" i="6" s="1"/>
  <c r="M448" i="6" s="1"/>
  <c r="M449" i="6" s="1"/>
  <c r="M450" i="6" s="1"/>
  <c r="M451" i="6" s="1"/>
  <c r="M452" i="6" s="1"/>
  <c r="M453" i="6" s="1"/>
  <c r="M454" i="6" s="1"/>
  <c r="M455" i="6" s="1"/>
  <c r="M456" i="6" s="1"/>
  <c r="M457" i="6" s="1"/>
  <c r="M458" i="6" s="1"/>
  <c r="M459" i="6" s="1"/>
  <c r="M460" i="6" s="1"/>
  <c r="M461" i="6" s="1"/>
  <c r="M462" i="6" s="1"/>
  <c r="M463" i="6" s="1"/>
  <c r="M464" i="6" s="1"/>
  <c r="M465" i="6" s="1"/>
  <c r="M466" i="6" s="1"/>
  <c r="M467" i="6" s="1"/>
  <c r="M468" i="6" s="1"/>
  <c r="M469" i="6" s="1"/>
  <c r="M470" i="6" s="1"/>
  <c r="M471" i="6" s="1"/>
  <c r="M472" i="6" s="1"/>
  <c r="M473" i="6" s="1"/>
  <c r="M474" i="6" s="1"/>
  <c r="M475" i="6" s="1"/>
  <c r="M476" i="6" s="1"/>
  <c r="M477" i="6" s="1"/>
  <c r="M478" i="6" s="1"/>
  <c r="M479" i="6" s="1"/>
  <c r="M480" i="6" s="1"/>
  <c r="M481" i="6" s="1"/>
  <c r="M482" i="6" s="1"/>
  <c r="M483" i="6" s="1"/>
  <c r="M484" i="6" s="1"/>
  <c r="M485" i="6" s="1"/>
  <c r="M486" i="6" s="1"/>
  <c r="M487" i="6" s="1"/>
  <c r="M488" i="6" s="1"/>
  <c r="M489" i="6" s="1"/>
  <c r="M490" i="6" s="1"/>
  <c r="M491" i="6" s="1"/>
  <c r="M492" i="6" s="1"/>
  <c r="M493" i="6" s="1"/>
  <c r="M494" i="6" s="1"/>
  <c r="M495" i="6" s="1"/>
  <c r="M496" i="6" s="1"/>
  <c r="M497" i="6" s="1"/>
  <c r="M498" i="6" s="1"/>
  <c r="M499" i="6" s="1"/>
  <c r="M500" i="6" s="1"/>
  <c r="M501" i="6" s="1"/>
  <c r="M502" i="6" s="1"/>
  <c r="M503" i="6" s="1"/>
  <c r="M504" i="6" s="1"/>
  <c r="M505" i="6" s="1"/>
  <c r="M506" i="6" s="1"/>
  <c r="M507" i="6" s="1"/>
  <c r="M508" i="6" s="1"/>
  <c r="M509" i="6" s="1"/>
  <c r="M510" i="6" s="1"/>
  <c r="M511" i="6" s="1"/>
  <c r="M512" i="6" s="1"/>
  <c r="M513" i="6" s="1"/>
  <c r="M514" i="6" s="1"/>
  <c r="M515" i="6" s="1"/>
  <c r="M516" i="6" s="1"/>
  <c r="M517" i="6" s="1"/>
  <c r="M518" i="6" s="1"/>
  <c r="M519" i="6" s="1"/>
  <c r="M520" i="6" s="1"/>
  <c r="M521" i="6" s="1"/>
  <c r="M522" i="6" s="1"/>
  <c r="M523" i="6" s="1"/>
  <c r="M524" i="6" s="1"/>
  <c r="M525" i="6" s="1"/>
  <c r="M526" i="6" s="1"/>
  <c r="M527" i="6" s="1"/>
  <c r="M528" i="6" s="1"/>
  <c r="M529" i="6" s="1"/>
  <c r="M530" i="6" s="1"/>
  <c r="M531" i="6" s="1"/>
  <c r="M532" i="6" s="1"/>
  <c r="M533" i="6" s="1"/>
  <c r="M534" i="6" s="1"/>
  <c r="M535" i="6" s="1"/>
  <c r="M536" i="6" s="1"/>
  <c r="M537" i="6" s="1"/>
  <c r="M538" i="6" s="1"/>
  <c r="M539" i="6" s="1"/>
  <c r="M540" i="6" s="1"/>
  <c r="M541" i="6" s="1"/>
  <c r="M542" i="6" s="1"/>
  <c r="M543" i="6" s="1"/>
  <c r="M544" i="6" s="1"/>
  <c r="M545" i="6" s="1"/>
  <c r="M546" i="6" s="1"/>
  <c r="M547" i="6" s="1"/>
  <c r="M548" i="6" s="1"/>
  <c r="M549" i="6" s="1"/>
  <c r="M550" i="6" s="1"/>
  <c r="M551" i="6" s="1"/>
  <c r="M552" i="6" s="1"/>
  <c r="M553" i="6" s="1"/>
  <c r="M554" i="6" s="1"/>
  <c r="M555" i="6" s="1"/>
  <c r="M556" i="6" s="1"/>
  <c r="M557" i="6" s="1"/>
  <c r="M558" i="6" s="1"/>
  <c r="M559" i="6" s="1"/>
  <c r="M560" i="6" s="1"/>
  <c r="M561" i="6" s="1"/>
  <c r="M562" i="6" s="1"/>
  <c r="M563" i="6" s="1"/>
  <c r="M564" i="6" s="1"/>
  <c r="M565" i="6" s="1"/>
  <c r="M566" i="6" s="1"/>
  <c r="M567" i="6" s="1"/>
  <c r="M568" i="6" s="1"/>
  <c r="M569" i="6" s="1"/>
  <c r="M570" i="6" s="1"/>
  <c r="M571" i="6" s="1"/>
  <c r="M572" i="6" s="1"/>
  <c r="M573" i="6" s="1"/>
  <c r="M574" i="6" s="1"/>
  <c r="M575" i="6" s="1"/>
  <c r="M576" i="6" s="1"/>
  <c r="M577" i="6" s="1"/>
  <c r="M578" i="6" s="1"/>
  <c r="M579" i="6" s="1"/>
  <c r="M580" i="6" s="1"/>
  <c r="M581" i="6" s="1"/>
  <c r="M582" i="6" s="1"/>
  <c r="M583" i="6" s="1"/>
  <c r="M584" i="6" s="1"/>
  <c r="M585" i="6" s="1"/>
  <c r="M586" i="6" s="1"/>
  <c r="M587" i="6" s="1"/>
  <c r="M588" i="6" s="1"/>
  <c r="M589" i="6" s="1"/>
  <c r="M590" i="6" s="1"/>
  <c r="M591" i="6" s="1"/>
  <c r="M592" i="6" s="1"/>
  <c r="M593" i="6" s="1"/>
  <c r="M594" i="6" s="1"/>
  <c r="M595" i="6" s="1"/>
  <c r="M596" i="6" s="1"/>
  <c r="M597" i="6" s="1"/>
  <c r="M598" i="6" s="1"/>
  <c r="M599" i="6" s="1"/>
  <c r="M600" i="6" s="1"/>
  <c r="M601" i="6" s="1"/>
  <c r="M602" i="6" s="1"/>
  <c r="M603" i="6" s="1"/>
  <c r="M604" i="6" s="1"/>
  <c r="M605" i="6" s="1"/>
  <c r="M606" i="6" s="1"/>
  <c r="M607" i="6" s="1"/>
  <c r="M608" i="6" s="1"/>
  <c r="M609" i="6" s="1"/>
  <c r="M610" i="6" s="1"/>
  <c r="M611" i="6" s="1"/>
  <c r="M612" i="6" s="1"/>
  <c r="M613" i="6" s="1"/>
  <c r="M614" i="6" s="1"/>
  <c r="M615" i="6" s="1"/>
  <c r="M616" i="6" s="1"/>
  <c r="M617" i="6" s="1"/>
  <c r="M618" i="6" s="1"/>
  <c r="M619" i="6" s="1"/>
  <c r="M620" i="6" s="1"/>
  <c r="M621" i="6" s="1"/>
  <c r="M622" i="6" s="1"/>
  <c r="M623" i="6" s="1"/>
  <c r="M624" i="6" s="1"/>
  <c r="M625" i="6" s="1"/>
  <c r="M626" i="6" s="1"/>
  <c r="M627" i="6" s="1"/>
  <c r="M628" i="6" s="1"/>
  <c r="M629" i="6" s="1"/>
  <c r="M630" i="6" s="1"/>
  <c r="M631" i="6" s="1"/>
  <c r="M632" i="6" s="1"/>
  <c r="M633" i="6" s="1"/>
  <c r="M634" i="6" s="1"/>
  <c r="M635" i="6" s="1"/>
  <c r="M636" i="6" s="1"/>
  <c r="M637" i="6" s="1"/>
  <c r="M638" i="6" s="1"/>
  <c r="M639" i="6" s="1"/>
  <c r="M640" i="6" s="1"/>
  <c r="M641" i="6" s="1"/>
  <c r="M642" i="6" s="1"/>
  <c r="M643" i="6" s="1"/>
  <c r="M644" i="6" s="1"/>
  <c r="M645" i="6" s="1"/>
  <c r="M646" i="6" s="1"/>
  <c r="M647" i="6" s="1"/>
  <c r="M648" i="6" s="1"/>
  <c r="M649" i="6" s="1"/>
  <c r="M650" i="6" s="1"/>
  <c r="M651" i="6" s="1"/>
  <c r="M652" i="6" s="1"/>
  <c r="M653" i="6" s="1"/>
  <c r="M654" i="6" s="1"/>
  <c r="M655" i="6" s="1"/>
  <c r="M656" i="6" s="1"/>
  <c r="M657" i="6" s="1"/>
  <c r="M658" i="6" s="1"/>
  <c r="M659" i="6" s="1"/>
  <c r="M660" i="6" s="1"/>
  <c r="M661" i="6" s="1"/>
  <c r="M662" i="6" s="1"/>
  <c r="M663" i="6" s="1"/>
  <c r="M664" i="6" s="1"/>
  <c r="M665" i="6" s="1"/>
  <c r="M666" i="6" s="1"/>
  <c r="M667" i="6" s="1"/>
  <c r="M668" i="6" s="1"/>
  <c r="M669" i="6" s="1"/>
  <c r="M670" i="6" s="1"/>
  <c r="M671" i="6" s="1"/>
  <c r="M672" i="6" s="1"/>
  <c r="M673" i="6" s="1"/>
  <c r="M674" i="6" s="1"/>
  <c r="M675" i="6" s="1"/>
  <c r="M676" i="6" s="1"/>
  <c r="M677" i="6" s="1"/>
  <c r="M678" i="6" s="1"/>
  <c r="M679" i="6" s="1"/>
  <c r="M680" i="6" s="1"/>
  <c r="M681" i="6" s="1"/>
  <c r="M682" i="6" s="1"/>
  <c r="M683" i="6" s="1"/>
  <c r="M684" i="6" s="1"/>
  <c r="M685" i="6" s="1"/>
  <c r="M686" i="6" s="1"/>
  <c r="M687" i="6" s="1"/>
  <c r="M688" i="6" s="1"/>
  <c r="M689" i="6" s="1"/>
  <c r="M690" i="6" s="1"/>
  <c r="M691" i="6" s="1"/>
  <c r="M692" i="6" s="1"/>
  <c r="M693" i="6" s="1"/>
  <c r="M694" i="6" s="1"/>
  <c r="M695" i="6" s="1"/>
  <c r="M696" i="6" s="1"/>
  <c r="M697" i="6" s="1"/>
  <c r="M698" i="6" s="1"/>
  <c r="M699" i="6" s="1"/>
  <c r="M700" i="6" s="1"/>
  <c r="M701" i="6" s="1"/>
  <c r="M702" i="6" s="1"/>
  <c r="M703" i="6" s="1"/>
  <c r="M704" i="6" s="1"/>
  <c r="M705" i="6" s="1"/>
  <c r="M706" i="6" s="1"/>
  <c r="M707" i="6" s="1"/>
  <c r="M708" i="6" s="1"/>
  <c r="M709" i="6" s="1"/>
  <c r="M710" i="6" s="1"/>
  <c r="M711" i="6" s="1"/>
  <c r="M712" i="6" s="1"/>
  <c r="M713" i="6" s="1"/>
  <c r="M714" i="6" s="1"/>
  <c r="M715" i="6" s="1"/>
  <c r="M716" i="6" s="1"/>
  <c r="M717" i="6" s="1"/>
  <c r="M718" i="6" s="1"/>
  <c r="M719" i="6" s="1"/>
  <c r="M720" i="6" s="1"/>
  <c r="M721" i="6" s="1"/>
  <c r="M722" i="6" s="1"/>
  <c r="M723" i="6" s="1"/>
  <c r="M724" i="6" s="1"/>
  <c r="M725" i="6" s="1"/>
  <c r="M726" i="6" s="1"/>
  <c r="M727" i="6" s="1"/>
  <c r="M728" i="6" s="1"/>
  <c r="M729" i="6" s="1"/>
  <c r="M730" i="6" s="1"/>
  <c r="M731" i="6" s="1"/>
  <c r="M732" i="6" s="1"/>
  <c r="M733" i="6" s="1"/>
  <c r="M734" i="6" s="1"/>
  <c r="M735" i="6" s="1"/>
  <c r="M736" i="6" s="1"/>
  <c r="M737" i="6" s="1"/>
  <c r="M738" i="6" s="1"/>
  <c r="M739" i="6" s="1"/>
  <c r="M740" i="6" s="1"/>
  <c r="M741" i="6" s="1"/>
  <c r="M742" i="6" s="1"/>
  <c r="M743" i="6" s="1"/>
  <c r="M744" i="6" s="1"/>
  <c r="M745" i="6" s="1"/>
  <c r="M746" i="6" s="1"/>
  <c r="M747" i="6" s="1"/>
  <c r="M748" i="6" s="1"/>
  <c r="M749" i="6" s="1"/>
  <c r="M750" i="6" s="1"/>
  <c r="M751" i="6" s="1"/>
  <c r="M752" i="6" s="1"/>
  <c r="M753" i="6" s="1"/>
  <c r="M754" i="6" s="1"/>
  <c r="M755" i="6" s="1"/>
  <c r="M756" i="6" s="1"/>
  <c r="M757" i="6" s="1"/>
  <c r="M758" i="6" s="1"/>
  <c r="M759" i="6" s="1"/>
  <c r="M760" i="6" s="1"/>
  <c r="M761" i="6" s="1"/>
  <c r="M762" i="6" s="1"/>
  <c r="M763" i="6" s="1"/>
  <c r="M764" i="6" s="1"/>
  <c r="M765" i="6" s="1"/>
  <c r="M766" i="6" s="1"/>
  <c r="M767" i="6" s="1"/>
  <c r="M768" i="6" s="1"/>
  <c r="M769" i="6" s="1"/>
  <c r="M770" i="6" s="1"/>
  <c r="M771" i="6" s="1"/>
  <c r="M772" i="6" s="1"/>
  <c r="M773" i="6" s="1"/>
  <c r="M774" i="6" s="1"/>
  <c r="M775" i="6" s="1"/>
  <c r="M776" i="6" s="1"/>
  <c r="M777" i="6" s="1"/>
  <c r="M778" i="6" s="1"/>
  <c r="M779" i="6" s="1"/>
  <c r="M780" i="6" s="1"/>
  <c r="M781" i="6" s="1"/>
  <c r="M782" i="6" s="1"/>
  <c r="M783" i="6" s="1"/>
  <c r="M784" i="6" s="1"/>
  <c r="M785" i="6" s="1"/>
  <c r="M786" i="6" s="1"/>
  <c r="M787" i="6" s="1"/>
  <c r="M788" i="6" s="1"/>
  <c r="M789" i="6" s="1"/>
  <c r="M790" i="6" s="1"/>
  <c r="M791" i="6" s="1"/>
  <c r="M792" i="6" s="1"/>
  <c r="M793" i="6" s="1"/>
  <c r="M794" i="6" s="1"/>
  <c r="M795" i="6" s="1"/>
  <c r="M796" i="6" s="1"/>
  <c r="M797" i="6" s="1"/>
  <c r="M798" i="6" s="1"/>
  <c r="M799" i="6" s="1"/>
  <c r="M800" i="6" s="1"/>
  <c r="M801" i="6" s="1"/>
  <c r="M802" i="6" s="1"/>
  <c r="M803" i="6" s="1"/>
  <c r="M804" i="6" s="1"/>
  <c r="M805" i="6" s="1"/>
  <c r="M806" i="6" s="1"/>
  <c r="M807" i="6" s="1"/>
  <c r="M808" i="6" s="1"/>
  <c r="M809" i="6" s="1"/>
  <c r="M810" i="6" s="1"/>
  <c r="M811" i="6" s="1"/>
  <c r="M812" i="6" s="1"/>
  <c r="M813" i="6" s="1"/>
  <c r="M814" i="6" s="1"/>
  <c r="M815" i="6" s="1"/>
  <c r="M816" i="6" s="1"/>
  <c r="M817" i="6" s="1"/>
  <c r="M818" i="6" s="1"/>
  <c r="M819" i="6" s="1"/>
  <c r="M820" i="6" s="1"/>
  <c r="M821" i="6" s="1"/>
  <c r="M822" i="6" s="1"/>
  <c r="M823" i="6" s="1"/>
  <c r="M824" i="6" s="1"/>
  <c r="M825" i="6" s="1"/>
  <c r="M826" i="6" s="1"/>
  <c r="M827" i="6" s="1"/>
  <c r="M828" i="6" s="1"/>
  <c r="M829" i="6" s="1"/>
  <c r="M830" i="6" s="1"/>
  <c r="M831" i="6" s="1"/>
  <c r="M832" i="6" s="1"/>
  <c r="M833" i="6" s="1"/>
  <c r="M834" i="6" s="1"/>
  <c r="M835" i="6" s="1"/>
  <c r="M836" i="6" s="1"/>
  <c r="M837" i="6" s="1"/>
  <c r="M838" i="6" s="1"/>
  <c r="M839" i="6" s="1"/>
  <c r="M840" i="6" s="1"/>
  <c r="M841" i="6" s="1"/>
  <c r="M842" i="6" s="1"/>
  <c r="M843" i="6" s="1"/>
  <c r="M844" i="6" s="1"/>
  <c r="M845" i="6" s="1"/>
  <c r="M846" i="6" s="1"/>
  <c r="M847" i="6" s="1"/>
  <c r="M848" i="6" s="1"/>
  <c r="M849" i="6" s="1"/>
  <c r="M850" i="6" s="1"/>
  <c r="M851" i="6" s="1"/>
  <c r="M852" i="6" s="1"/>
  <c r="M853" i="6" s="1"/>
  <c r="M854" i="6" s="1"/>
  <c r="M855" i="6" s="1"/>
  <c r="M856" i="6" s="1"/>
  <c r="M857" i="6" s="1"/>
  <c r="M858" i="6" s="1"/>
  <c r="M859" i="6" s="1"/>
  <c r="M860" i="6" s="1"/>
  <c r="M861" i="6" s="1"/>
  <c r="M862" i="6" s="1"/>
  <c r="M863" i="6" s="1"/>
  <c r="M864" i="6" s="1"/>
  <c r="M865" i="6" s="1"/>
  <c r="M866" i="6" s="1"/>
  <c r="M867" i="6" s="1"/>
  <c r="M868" i="6" s="1"/>
  <c r="M869" i="6" s="1"/>
  <c r="M870" i="6" s="1"/>
  <c r="M871" i="6" s="1"/>
  <c r="M872" i="6" s="1"/>
  <c r="M873" i="6" s="1"/>
  <c r="M874" i="6" s="1"/>
  <c r="M875" i="6" s="1"/>
  <c r="M876" i="6" s="1"/>
  <c r="M877" i="6" s="1"/>
  <c r="M878" i="6" s="1"/>
  <c r="M879" i="6" s="1"/>
  <c r="M880" i="6" s="1"/>
  <c r="M881" i="6" s="1"/>
  <c r="M882" i="6" s="1"/>
  <c r="M883" i="6" s="1"/>
  <c r="M884" i="6" s="1"/>
  <c r="M885" i="6" s="1"/>
  <c r="M886" i="6" s="1"/>
  <c r="M887" i="6" s="1"/>
  <c r="M888" i="6" s="1"/>
  <c r="M889" i="6" s="1"/>
  <c r="M890" i="6" s="1"/>
  <c r="M891" i="6" s="1"/>
  <c r="M892" i="6" s="1"/>
  <c r="M893" i="6" s="1"/>
  <c r="M894" i="6" s="1"/>
  <c r="M895" i="6" s="1"/>
  <c r="M896" i="6" s="1"/>
  <c r="M897" i="6" s="1"/>
  <c r="M898" i="6" s="1"/>
  <c r="M899" i="6" s="1"/>
  <c r="M900" i="6" s="1"/>
  <c r="M901" i="6" s="1"/>
  <c r="M902" i="6" s="1"/>
  <c r="M903" i="6" s="1"/>
  <c r="M904" i="6" s="1"/>
  <c r="M905" i="6" s="1"/>
  <c r="M906" i="6" s="1"/>
  <c r="M907" i="6" s="1"/>
  <c r="M908" i="6" s="1"/>
  <c r="M909" i="6" s="1"/>
  <c r="M910" i="6" s="1"/>
  <c r="M911" i="6" s="1"/>
  <c r="M912" i="6" s="1"/>
  <c r="M913" i="6" s="1"/>
  <c r="M914" i="6" s="1"/>
  <c r="M915" i="6" s="1"/>
  <c r="M916" i="6" s="1"/>
  <c r="M917" i="6" s="1"/>
  <c r="M918" i="6" s="1"/>
  <c r="M919" i="6" s="1"/>
  <c r="M920" i="6" s="1"/>
  <c r="M921" i="6" s="1"/>
  <c r="M922" i="6" s="1"/>
  <c r="M923" i="6" s="1"/>
  <c r="M924" i="6" s="1"/>
  <c r="M925" i="6" s="1"/>
  <c r="M926" i="6" s="1"/>
  <c r="M927" i="6" s="1"/>
  <c r="M928" i="6" s="1"/>
  <c r="M929" i="6" s="1"/>
  <c r="M930" i="6" s="1"/>
  <c r="M931" i="6" s="1"/>
  <c r="M932" i="6" s="1"/>
  <c r="M933" i="6" s="1"/>
  <c r="M934" i="6" s="1"/>
  <c r="M935" i="6" s="1"/>
  <c r="M936" i="6" s="1"/>
  <c r="M937" i="6" s="1"/>
  <c r="M938" i="6" s="1"/>
  <c r="M939" i="6" s="1"/>
  <c r="M940" i="6" s="1"/>
  <c r="M941" i="6" s="1"/>
  <c r="M942" i="6" s="1"/>
  <c r="M943" i="6" s="1"/>
  <c r="M944" i="6" s="1"/>
  <c r="M945" i="6" s="1"/>
  <c r="M946" i="6" s="1"/>
  <c r="M947" i="6" s="1"/>
  <c r="M948" i="6" s="1"/>
  <c r="M949" i="6" s="1"/>
  <c r="M950" i="6" s="1"/>
  <c r="M951" i="6" s="1"/>
  <c r="M952" i="6" s="1"/>
  <c r="M953" i="6" s="1"/>
  <c r="M954" i="6" s="1"/>
  <c r="M955" i="6" s="1"/>
  <c r="M956" i="6" s="1"/>
  <c r="M957" i="6" s="1"/>
  <c r="M958" i="6" s="1"/>
  <c r="M959" i="6" s="1"/>
  <c r="M960" i="6" s="1"/>
  <c r="M961" i="6" s="1"/>
  <c r="M962" i="6" s="1"/>
  <c r="M963" i="6" s="1"/>
  <c r="M964" i="6" s="1"/>
  <c r="M965" i="6" s="1"/>
  <c r="M966" i="6" s="1"/>
  <c r="M967" i="6" s="1"/>
  <c r="M968" i="6" s="1"/>
  <c r="M969" i="6" s="1"/>
  <c r="M970" i="6" s="1"/>
  <c r="M971" i="6" s="1"/>
  <c r="M972" i="6" s="1"/>
  <c r="M973" i="6" s="1"/>
  <c r="M974" i="6" s="1"/>
  <c r="M975" i="6" s="1"/>
  <c r="M976" i="6" s="1"/>
  <c r="M977" i="6" s="1"/>
  <c r="M978" i="6" s="1"/>
  <c r="M979" i="6" s="1"/>
  <c r="M980" i="6" s="1"/>
  <c r="M981" i="6" s="1"/>
  <c r="M982" i="6" s="1"/>
  <c r="M983" i="6" s="1"/>
  <c r="M984" i="6" s="1"/>
  <c r="M985" i="6" s="1"/>
  <c r="M986" i="6" s="1"/>
  <c r="M987" i="6" s="1"/>
  <c r="M988" i="6" s="1"/>
  <c r="M989" i="6" s="1"/>
  <c r="M990" i="6" s="1"/>
  <c r="M991" i="6" s="1"/>
  <c r="M992" i="6" s="1"/>
  <c r="M993" i="6" s="1"/>
  <c r="M994" i="6" s="1"/>
  <c r="M995" i="6" s="1"/>
  <c r="M996" i="6" s="1"/>
  <c r="M997" i="6" s="1"/>
  <c r="M998" i="6" s="1"/>
  <c r="M999" i="6" s="1"/>
  <c r="M1000" i="6" s="1"/>
  <c r="M1001" i="6" s="1"/>
  <c r="M1002" i="6" s="1"/>
  <c r="M1003" i="6" s="1"/>
  <c r="M1004" i="6" s="1"/>
  <c r="M1005" i="6" s="1"/>
  <c r="M1006" i="6" s="1"/>
  <c r="M1007" i="6" s="1"/>
  <c r="M1008" i="6" s="1"/>
  <c r="M1009" i="6" s="1"/>
  <c r="M1010" i="6" s="1"/>
  <c r="M1011" i="6" s="1"/>
  <c r="M1012" i="6" s="1"/>
  <c r="M1013" i="6" s="1"/>
  <c r="M1014" i="6" s="1"/>
  <c r="M1015" i="6" s="1"/>
  <c r="M1016" i="6" s="1"/>
  <c r="M1017" i="6" s="1"/>
  <c r="M1018" i="6" s="1"/>
  <c r="M1019" i="6" s="1"/>
  <c r="M1020" i="6" s="1"/>
  <c r="M1021" i="6" s="1"/>
  <c r="M1022" i="6" s="1"/>
  <c r="M1023" i="6" s="1"/>
  <c r="M1024" i="6" s="1"/>
  <c r="M1025" i="6" s="1"/>
  <c r="M1026" i="6" s="1"/>
  <c r="M1027" i="6" s="1"/>
  <c r="M1028" i="6" s="1"/>
  <c r="M1029" i="6" s="1"/>
  <c r="M1030" i="6" s="1"/>
  <c r="M1031" i="6" s="1"/>
  <c r="M1032" i="6" s="1"/>
  <c r="M1033" i="6" s="1"/>
  <c r="M1034" i="6" s="1"/>
  <c r="M1035" i="6" s="1"/>
  <c r="M1036" i="6" s="1"/>
  <c r="M1037" i="6" s="1"/>
  <c r="M1038" i="6" s="1"/>
  <c r="M1039" i="6" s="1"/>
  <c r="M1040" i="6" s="1"/>
  <c r="M1041" i="6" s="1"/>
  <c r="M1042" i="6" s="1"/>
  <c r="M1043" i="6" s="1"/>
  <c r="M1044" i="6" s="1"/>
  <c r="M1045" i="6" s="1"/>
  <c r="M1046" i="6" s="1"/>
  <c r="M1047" i="6" s="1"/>
  <c r="M1048" i="6" s="1"/>
  <c r="M1049" i="6" s="1"/>
  <c r="M1050" i="6" s="1"/>
  <c r="M1051" i="6" s="1"/>
  <c r="M1052" i="6" s="1"/>
  <c r="M1053" i="6" s="1"/>
  <c r="M1054" i="6" s="1"/>
  <c r="M1055" i="6" s="1"/>
  <c r="M1056" i="6" s="1"/>
  <c r="M1057" i="6" s="1"/>
  <c r="M1058" i="6" s="1"/>
  <c r="M1059" i="6" s="1"/>
  <c r="M1060" i="6" s="1"/>
  <c r="M1061" i="6" s="1"/>
  <c r="M1062" i="6" s="1"/>
  <c r="M1063" i="6" s="1"/>
  <c r="M1064" i="6" s="1"/>
  <c r="M1065" i="6" s="1"/>
  <c r="M1066" i="6" s="1"/>
  <c r="M1067" i="6" s="1"/>
  <c r="M1068" i="6" s="1"/>
  <c r="M1069" i="6" s="1"/>
  <c r="M1070" i="6" s="1"/>
  <c r="M1071" i="6" s="1"/>
  <c r="M1072" i="6" s="1"/>
  <c r="M1073" i="6" s="1"/>
  <c r="M1074" i="6" s="1"/>
  <c r="M1075" i="6" s="1"/>
  <c r="M1076" i="6" s="1"/>
  <c r="M1077" i="6" s="1"/>
  <c r="M1078" i="6" s="1"/>
  <c r="M1079" i="6" s="1"/>
  <c r="M1080" i="6" s="1"/>
  <c r="M1081" i="6" s="1"/>
  <c r="M1082" i="6" s="1"/>
  <c r="M1083" i="6" s="1"/>
  <c r="M1084" i="6" s="1"/>
  <c r="M1085" i="6" s="1"/>
  <c r="M1086" i="6" s="1"/>
  <c r="M1087" i="6" s="1"/>
  <c r="M1088" i="6" s="1"/>
  <c r="M1089" i="6" s="1"/>
  <c r="M1090" i="6" s="1"/>
  <c r="M1091" i="6" s="1"/>
  <c r="M1092" i="6" s="1"/>
  <c r="M1093" i="6" s="1"/>
  <c r="M1094" i="6" s="1"/>
  <c r="M1095" i="6" s="1"/>
  <c r="M1096" i="6" s="1"/>
  <c r="M1097" i="6" s="1"/>
  <c r="M1098" i="6" s="1"/>
  <c r="M1099" i="6" s="1"/>
  <c r="M1100" i="6" s="1"/>
  <c r="M1101" i="6" s="1"/>
  <c r="M1102" i="6" s="1"/>
  <c r="M1103" i="6" s="1"/>
  <c r="M1104" i="6" s="1"/>
  <c r="M1105" i="6" s="1"/>
  <c r="M1106" i="6" s="1"/>
  <c r="M1107" i="6" s="1"/>
  <c r="M1108" i="6" s="1"/>
  <c r="M1109" i="6" s="1"/>
  <c r="M1110" i="6" s="1"/>
  <c r="M1111" i="6" s="1"/>
  <c r="M1112" i="6" s="1"/>
  <c r="M1113" i="6" s="1"/>
  <c r="M1114" i="6" s="1"/>
  <c r="M1115" i="6" s="1"/>
  <c r="M1116" i="6" s="1"/>
  <c r="M1117" i="6" s="1"/>
  <c r="M1118" i="6" s="1"/>
  <c r="M1119" i="6" s="1"/>
  <c r="M1120" i="6" s="1"/>
  <c r="M1121" i="6" s="1"/>
  <c r="M1122" i="6" s="1"/>
  <c r="M1123" i="6" s="1"/>
  <c r="M1124" i="6" s="1"/>
  <c r="M1125" i="6" s="1"/>
  <c r="M1126" i="6" s="1"/>
  <c r="M1127" i="6" s="1"/>
  <c r="M1128" i="6" s="1"/>
  <c r="M1129" i="6" s="1"/>
  <c r="M1130" i="6" s="1"/>
  <c r="M1131" i="6" s="1"/>
  <c r="M1132" i="6" s="1"/>
  <c r="M1133" i="6" s="1"/>
  <c r="M1134" i="6" s="1"/>
  <c r="M1135" i="6" s="1"/>
  <c r="M1136" i="6" s="1"/>
  <c r="M1137" i="6" s="1"/>
  <c r="M1138" i="6" s="1"/>
  <c r="M1139" i="6" s="1"/>
  <c r="M1140" i="6" s="1"/>
  <c r="M1141" i="6" s="1"/>
  <c r="M1142" i="6" s="1"/>
  <c r="M1143" i="6" s="1"/>
  <c r="M1144" i="6" s="1"/>
  <c r="M1145" i="6" s="1"/>
  <c r="M1146" i="6" s="1"/>
  <c r="M1147" i="6" s="1"/>
  <c r="M1148" i="6" s="1"/>
  <c r="M1149" i="6" s="1"/>
  <c r="M1150" i="6" s="1"/>
  <c r="M1151" i="6" s="1"/>
  <c r="M1152" i="6" s="1"/>
  <c r="M1153" i="6" s="1"/>
  <c r="M1154" i="6" s="1"/>
  <c r="M1155" i="6" s="1"/>
  <c r="M1156" i="6" s="1"/>
  <c r="M1157" i="6" s="1"/>
  <c r="M1158" i="6" s="1"/>
  <c r="M1159" i="6" s="1"/>
  <c r="M1160" i="6" s="1"/>
  <c r="M1161" i="6" s="1"/>
  <c r="M1162" i="6" s="1"/>
  <c r="M1163" i="6" s="1"/>
  <c r="M1164" i="6" s="1"/>
  <c r="M1165" i="6" s="1"/>
  <c r="M1166" i="6" s="1"/>
  <c r="M1167" i="6" s="1"/>
  <c r="M1168" i="6" s="1"/>
  <c r="M1169" i="6" s="1"/>
  <c r="M1170" i="6" s="1"/>
  <c r="M1171" i="6" s="1"/>
  <c r="M1172" i="6" s="1"/>
  <c r="M1173" i="6" s="1"/>
  <c r="M1174" i="6" s="1"/>
  <c r="M1175" i="6" s="1"/>
  <c r="M1176" i="6" s="1"/>
  <c r="M1177" i="6" s="1"/>
  <c r="M1178" i="6" s="1"/>
  <c r="M1179" i="6" s="1"/>
  <c r="M1180" i="6" s="1"/>
  <c r="M1181" i="6" s="1"/>
  <c r="M1182" i="6" s="1"/>
  <c r="M1183" i="6" s="1"/>
  <c r="M1184" i="6" s="1"/>
  <c r="M1185" i="6" s="1"/>
  <c r="M1186" i="6" s="1"/>
  <c r="M1187" i="6" s="1"/>
  <c r="M1188" i="6" s="1"/>
  <c r="M1189" i="6" s="1"/>
  <c r="M1190" i="6" s="1"/>
  <c r="M1191" i="6" s="1"/>
  <c r="M1192" i="6" s="1"/>
  <c r="M1193" i="6" s="1"/>
  <c r="M1194" i="6" s="1"/>
  <c r="M1195" i="6" s="1"/>
  <c r="M1196" i="6" s="1"/>
  <c r="M1197" i="6" s="1"/>
  <c r="M1198" i="6" s="1"/>
  <c r="M1199" i="6" s="1"/>
  <c r="M1200" i="6" s="1"/>
  <c r="M1201" i="6" s="1"/>
  <c r="M1202" i="6" s="1"/>
  <c r="M1203" i="6" s="1"/>
  <c r="A5" i="6"/>
  <c r="A6" i="6"/>
  <c r="A7" i="6"/>
  <c r="A8" i="6" s="1"/>
  <c r="A9" i="6" s="1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1193" i="6" s="1"/>
  <c r="A1194" i="6" s="1"/>
  <c r="A1195" i="6" s="1"/>
  <c r="A1196" i="6" s="1"/>
  <c r="A1197" i="6" s="1"/>
  <c r="A1198" i="6" s="1"/>
  <c r="A1199" i="6" s="1"/>
  <c r="A1200" i="6" s="1"/>
  <c r="A1201" i="6" s="1"/>
  <c r="A1202" i="6" s="1"/>
  <c r="A1203" i="6" s="1"/>
</calcChain>
</file>

<file path=xl/sharedStrings.xml><?xml version="1.0" encoding="utf-8"?>
<sst xmlns="http://schemas.openxmlformats.org/spreadsheetml/2006/main" count="12350" uniqueCount="2794">
  <si>
    <t>№</t>
  </si>
  <si>
    <t>Адрес многоквартирного дома</t>
  </si>
  <si>
    <t>Вид работ</t>
  </si>
  <si>
    <t>Муниципалитет</t>
  </si>
  <si>
    <t>КП</t>
  </si>
  <si>
    <t>1.</t>
  </si>
  <si>
    <t>Несостоявшиеся конкурсы. Ожидаются прямые договоры после определения подрядной организации</t>
  </si>
  <si>
    <t>Согласно Постановлению Правительства РФ от 01.07.2016 N 615 (ред. от 10.07.2020) заказчик вправе заключить договор о проведении капитального ремонта многоквартирных домов, расположенных на территории Самарской области с единственной подрядной организацией (прямой договор), в рамках электронного аукциона, в составе выбранного лота, по которому не состоялась конкурсная электронная процедура по определению подрядной организации на выполнение работ по капитальному ремонту общего имущества в многоквартирных домах. Заключение прямого договора на капитальный ремонт многоквартирных домов, находящихся в составе лотов с разными номерами, невозможно.</t>
  </si>
  <si>
    <t>Памятник</t>
  </si>
  <si>
    <t>Кол-во лотов</t>
  </si>
  <si>
    <t>Статус МКД</t>
  </si>
  <si>
    <t>Стоимость работ</t>
  </si>
  <si>
    <t>Информация по несостоявшимся электронным аукционам (ЭА лоты)</t>
  </si>
  <si>
    <t>№ позиции</t>
  </si>
  <si>
    <t>Допработы</t>
  </si>
  <si>
    <t>Гарантийный ремонт</t>
  </si>
  <si>
    <t>Код МКД</t>
  </si>
  <si>
    <t>Срок оплаты по договору</t>
  </si>
  <si>
    <t>КП 2021-23</t>
  </si>
  <si>
    <t>Для статистики</t>
  </si>
  <si>
    <t>Кол-во несостоявшихся аукционов</t>
  </si>
  <si>
    <t>КП 2017-21</t>
  </si>
  <si>
    <t>КП 2023-25</t>
  </si>
  <si>
    <t>Г1-251</t>
  </si>
  <si>
    <t>г.о. Самара</t>
  </si>
  <si>
    <t>г. Самара, Московское шоссе, д. 108</t>
  </si>
  <si>
    <t>Фасад</t>
  </si>
  <si>
    <t>Не ОКН</t>
  </si>
  <si>
    <t>19А6.1</t>
  </si>
  <si>
    <t>Договор на ПИР расторгнут с ООО "Абрис" 27.05.2019, повторно торги на ПИР и СМР ЭАПС1117-19 признаны несостоявшимися 18.07.2019, повторно ЭАПС1334-19 размещены 24.09.2019 и признаны несостоявшимися 16.10.2019, повторно ЭАПС1529-19 размещены 07.11.2019 и признаны несостоявшимися 28.11.2019, повторно торги ЭАПС1813-19 размещены 10.02.20 и признаны несостоявшимися 04.03.2020, повторно торги ЭАПС1943-19 размещены 13.03.2020 и признаны несостоявшимися 06.04.2020, повторно торги ЭАПС2050-19 размещены 13.04.2020 и признаны несостоявшимися 07.05.2020, повторно торги ЭА2309-19 размещены 18.06.2020 и признаны несостоявшимися 10.07.2020,  повторно торги ЭА2605-19  размещены 05.08.2020 и признаны несостоявшимися 27.08.2020, повторно торги ЭА3210-19 размещены 13.11.2020 и признаны несостоявшимися 07.12.2020, повторно торги ЭА3514-19 размещены 21.12.2020 и признаны несостоявшимися 19.01.2021, повторно торги ЭА4361-19 размещены 28.04.2021 и признаны несостоявшийся аукцион 20.05.2021, прямой договор ПД4601-20 заключен 12.07.2021 с ООО "ТеплоЭнергосервис" на основании письма от подрядной организации от 25.06.2021, договор расторгнут, повторно торги ЭА6943-19 размещены 24.11.2022 и признаны несостоявшимися 16.12.2022, повторно торги ЭА7647-19 размещены 11.05.2023 и признаны несостоявшимися 02.06.2023</t>
  </si>
  <si>
    <t>365 дней</t>
  </si>
  <si>
    <t>Несостоявшийся аукцион 12 раз</t>
  </si>
  <si>
    <t>Г1-2323</t>
  </si>
  <si>
    <t xml:space="preserve">г. Самара, ул. Алексея Толстого, д. 116 </t>
  </si>
  <si>
    <t>Инженерные системы</t>
  </si>
  <si>
    <t>Стоимость смотреть на электронной площадке</t>
  </si>
  <si>
    <t>20П1005</t>
  </si>
  <si>
    <t>торги ЭАНС2506-20 размещены 22.07.2020 и признаны несостоявшимися 13.08.2020 (постановление № 545 от 02.07.2020), повторно торги ЭАОКН3303-20 размещены 24.11.2020 и признаны несостоявшимися 16.12.2020,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ЭАНПД5934-20 размещены 19.05.2022 и признаны несостоявшимися 10.06.2022, повторно торги ЭАНПД6820-20 размещены 03.11.2022 и признаны несостоявшимися 25.11.2022, повторно торги ЭАНПД7269-20 размещены 16.02.2023 и признаны несостоявшимися 10.03.2023, повторно торги ЭАНПД7641-20 размещены 10.05.2023 и признаны несостоявшимися 01.06.2023 (пересогласован протокол №  1 от 24.04.2023), повторно торги ЭАНПД7828-20 размещены 19.06.2023 и признаны несостоявшимися 11.07.2023</t>
  </si>
  <si>
    <t>60 дней</t>
  </si>
  <si>
    <t>Несостоявшийся аукцион 9 раз</t>
  </si>
  <si>
    <t>Г1-2345</t>
  </si>
  <si>
    <t xml:space="preserve">г. Самара, ул. Алексея Толстого, д. 21 </t>
  </si>
  <si>
    <t>торги ЭАНС2506-20 размещены 22.07.2020 и признаны несостоявшимися 13.08.2020 (постановление № 545 от 02.07.2020), повторно торги ЭАОКН3303-20 размещены 24.11.2020 и признаны несостоявшимися 16.12.2020,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ЭАНПД5934-20 размещены 19.05.2022 и признаны несостоявшимися 10.06.2022, повторно торги ЭАНПД6820-20 размещены 03.11.2022 и признаны несостоявшимися 25.11.2022, повторно торги ЭАНПД7269-20 размещены 16.02.2023 и признаны несостоявшимися 10.03.2023, повторно торги ЭАНПД7641-20 размещены 10.05.2023 и признаны несостоявшимися 01.06.2023, повторно торги ЭАНПД7828-20 размещены 19.06.2023 и признаны несостоявшимися 11.07.2023</t>
  </si>
  <si>
    <t>Г1-2352</t>
  </si>
  <si>
    <t>г. Самара, ул. Алексея Толстого, д. 35 А</t>
  </si>
  <si>
    <t>20А1238.1</t>
  </si>
  <si>
    <t>протокол № 1 от 11.06.2021 торги ЭА4618-20 размещены 30.06.2021 и признаны несостоявшимися 22.07.2021, торги ЭА5824-20 размещены 28.04.2022 и признаны несостоявшимися 20.05.2022, повторно торги ЭА6101-20 размещены 14.06.2022 и признаны несостоявшимися 06.07.2022, повторно торги ЭА6944-20 размещены 24.11.2022 и признаны несостоявшимися 16.12.2022, торги ЭА7914-20 размещены 30.06.2023 и признаны несостоявшимися 24.07.2023, торги ЭА8232-20 размещены и признаны несостоявшимися 06.10.2023</t>
  </si>
  <si>
    <t>Несостоявшийся аукцион 6 раз</t>
  </si>
  <si>
    <t>Г1-2357</t>
  </si>
  <si>
    <t>г. Самара, ул. Алексея Толстого, д. 37 в</t>
  </si>
  <si>
    <t>Крыша</t>
  </si>
  <si>
    <t>19А250</t>
  </si>
  <si>
    <t>Торги на ПИР и  СМР ЭАПС965-19 признаны несостоявшимися 06.05.2019 в связи с отсутствием подачи заявок от подрядных организаций, повторно ЭАПС1317-19 размещены 16.09.2019 и признаны несостоявшимися 08.10.2019, повторно ЭАПС1543-19 размещены 13.11.2019 и признаны несостоявшимися 05.12.2019, повторно торги ЭАПС1796-19 размещены 31.01.2020 и признаны несостоявшимися 25.02.2020, повторно торги ЭАПС2049-19 размещены 13.04.2020 и признаны несостоявшимися 07.05.2020, повторно торги ЭА2296-19 размещены 15.06.2020 и признаны несостоявшимися 07.07.2020, повторно торги ЭА2553-19 размещены 29.07.2020 и признаны несостоявшимися 20.08.2020, (пересогласованный протокол № 2 от 05.08.2020),  повторно торги ЭА2920-19 размещены 16.09.2020 и признаны несостоявшимися 08.10.2020, повторно торги ЭА3130-19 размещены 22.10.2020 и признаны несостоявшимися 13.11.2020, повторно торги ЭА3244-19 размещены 18.11.2020 и признаны несостоявшимися 10.12.2020, повторно торги ЭА4355-20 размещены 28.04.2021 и признаны несостоявшимися 20.05.2021(пересогласованный протокол №1 от 25.05.2022), повторно торги ЭА6496-19 размещены 30.08.2022 и признаны несостоявшимися 21.09.2022, повторно торги ЭА6946-19 размещены 25.11.2022 и признаны несостоявшимися 19.12.2022, повторно торги ЭА7644-19 размещены 11.05.2023 и признаны несостоявшимися 02.06.2023</t>
  </si>
  <si>
    <t>Несостоявшийся аукцион 14 раз</t>
  </si>
  <si>
    <t>Г1-2359</t>
  </si>
  <si>
    <t xml:space="preserve">г. Самара, ул. Алексея Толстого, д. 40 </t>
  </si>
  <si>
    <t>торги ЭАНС2506-20 размещены 22.07.2020 и признаны несостоявшимися 13.08.2020 (постановление № 545 от 02.07.2020), повторно торги ЭАОКН3303-20 размещены 24.11.2020 и признаны несостоявшимися 16.12.2020,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ЭАНПД5934-20 размещены 19.05.2022 и признаны несостоявшимися 10.06.2022, (пересогласован протокол № б/н от 17.08.2023) повторно торги ЭАНПД6820-20 размещены 03.11.2022 и признаны несостоявшимися 25.11.2022, повторно торги ЭАНПД7269-20 размещены 16.02.2023 и признаны несостоявшимися 10.03.2023, повторно торги ЭАНПД7641-20 размещены 10.05.2023 и признаны несостоявшимися 01.06.2023, повторно торги ЭАНПД7828-20 размещены 19.06.2023 и признаны несостоявшимися 11.07.2023</t>
  </si>
  <si>
    <t>Г1-2377</t>
  </si>
  <si>
    <t>г. Самара, ул. Алексея Толстого, д. 80, строение 1</t>
  </si>
  <si>
    <t>торги ЭАНС2506-20 размещены 22.07.2020 и признаны несостоявшимися 13.08.2020 (постановление № 545 от 02.07.2020), повторно торги ЭАОКН3303-20 размещены 24.11.2020 и признаны несостоявшимися 16.12.2020,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ЭАНПД5934-20 размещены 19.05.2022 и признаны несостоявшимися 10.06.2022, (пересогласован протокол № 1 от 19.09.2022) повторно торги ЭАНПД6820-20 размещены 03.11.2022 и признаны несостоявшимися 25.11.2022, повторно торги ЭАНПД7269-20 размещены 16.02.2023 и признаны несостоявшимися 10.03.2023, повторно торги ЭАНПД7641-20 размещены 10.05.2023 и признаны несостоявшимися 01.06.2023, повторно торги ЭАНПД7828-20 размещены 19.06.2023 и признаны несостоявшимися 11.07.2023</t>
  </si>
  <si>
    <t>Г1-3016</t>
  </si>
  <si>
    <t>г. Самара, ул. Буянова, д. 42</t>
  </si>
  <si>
    <t>20А1031.1</t>
  </si>
  <si>
    <t>торги ЭАПС4391-20 размещены 13.05.2021 и признаны несостоявшимися 04.06.2021 (протокол № 1 от 14.04.2021), повторно торги ЭА5781-20 размещены 21.04.2022 и признаны несостоявшимися 13.05.2022, повторно торги ЭА6003-20 размещены 27.05.2022 и признаны несостоявшимися 20.06.2022, (пересогласованный протокол от 19.08.2022, повторно торги ЭА6491-20 размещены 30.08.2022 и признаны несостоявшимися 21.09.2022, повторно торги ЭА7271-20 размещены 16.02.2023 и признаны несостоявшимися 10.03.2023, торги ЭА8211-20 размещены  12.09.2023 и признаны несостоявшимися 04.10.2023</t>
  </si>
  <si>
    <t>Г1-3017</t>
  </si>
  <si>
    <t>г. Самара, ул. Буянова, д. 42 А</t>
  </si>
  <si>
    <t>протокол № 3 от 20.04.2021,   торги ЭАПС4491-20 размещены 02.06.2021 и признаны несостоявшимися 24.06.2021, повторно торги ЭА5781-20 размещены 21.04.2022 и признаны несостоявшимися 13.05.2022, повторно торги ЭА6003-20 размещены 27.05.2022 и признаны несостоявшимися 20.06.2022, (пересогласованный протокол от 19.08.2022), повторно торги ЭА6491-20 размещены 30.08.2022 и признаны несостоявшимися 21.09.2022, повторно торги ЭА7271-20 размещены 16.02.2023 и признаны несостоявшимися 10.03.2023, торги ЭА8211-20 размещены  12.09.2023 и признаны несостоявшимися 04.10.2023</t>
  </si>
  <si>
    <t>Г1-3062</t>
  </si>
  <si>
    <t>г. Самара, ул. Венцека, д. 28/55 ВЗ</t>
  </si>
  <si>
    <t>19П12.1</t>
  </si>
  <si>
    <t>Торги на разработку НПД ЭАНПД1204-19 размещены 29.07.2019 и состоялись 20.08.2019, договор заключен 02.09.2019, торги на выполнение СМР ЭАОКН2051-19 размещены 13.04.2020 и состоялись 07.05.2020, договор расторгнут. Повторно торги ЭАОКН2888-19 размещены 11.09.2020 и признаны несостоявшимися 05.10.2020, повторно торги ЭАОКН3154-19 размещены 28.10.2020 и признаны несостоявшимися 19.11.2020, повторно торги ЭАОКН4371-19 размещены 30.04.2021 и признаны несостоявшимися 24.05.2021, повторно торги ЭАОКН6981-19 размещены 29.11.2022 и признаны несостоявшимися 21.12.2022, повторно торги ЭАОКН7374-19 размещены 06.03.2023 и признаны несостоявшимися 28.03.2023, повторно торги ЭАОКН7667-19 размещены 15.05.2023 и признаны несостоявшимися 06.06.2023</t>
  </si>
  <si>
    <t>Г1-3046</t>
  </si>
  <si>
    <t xml:space="preserve">г. Самара, ул. Венцека, д. 4 </t>
  </si>
  <si>
    <t>Г1-3076</t>
  </si>
  <si>
    <t xml:space="preserve">г. Самара, ул. Венцека, д. 67 </t>
  </si>
  <si>
    <t>20П1069.1</t>
  </si>
  <si>
    <t>Торги ЭАНС2828-20 размещены 04.09.2020 и признаны несостоявшимися 28.09.2020, торги ЭАНПД5632-22 размещены 18.02.2022 и признаны несостоявшимися 14.03.2022, повторно торги ЭАНПД5842-20 размещены 04.05.2022 и признаны несостоявшимися 26.05.2022, торги ЭАНПД6356-20 размещены 05.08.2022 и признаны несостоявшимися 29.08.2022 (пересогласованный протокол от 19.08.2022), повторно торги ЭАНПД7265-20 размещены 16.02.2023 и признаны несостоявшимися 10.03.2023, торги ЭАНПД7866-20 размещены 26.06.2023 и признаны несостоявшимися 18.07.2023</t>
  </si>
  <si>
    <t>Г1-3123</t>
  </si>
  <si>
    <t>г. Самара, ул. Вилоновская, д. 68 Б</t>
  </si>
  <si>
    <t>20А857</t>
  </si>
  <si>
    <t>торги ЭАПС4853-20 размещены 06.08.2021 и признаны несостоявшимися 30.08.2021, повторно торги ЭА5733-20 размещены 07.04.2022 и признаны несостоявшимися 29.04.2022 (пересогласовано постановление №1174 от 28.12.2022), торги ЭА7188-20 размещены 02.02.2023 и признаны несостоявшимися 28.02.2023</t>
  </si>
  <si>
    <t>Несостоявшийся аукцион 3 раза</t>
  </si>
  <si>
    <t>Г1-3237</t>
  </si>
  <si>
    <t xml:space="preserve">г. Самара, ул. Водников, д. 86 </t>
  </si>
  <si>
    <t>Г1-3240</t>
  </si>
  <si>
    <t xml:space="preserve">г. Самара, ул. Водников, д. 89/6 </t>
  </si>
  <si>
    <t>20П1005.1</t>
  </si>
  <si>
    <t>торги ЭАНС2532-20 размещены 27.07.2020 и признаны несостоявшимися 18.08.2020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ЭАНПД5937-20 размещены 19.05.2022 и признаны несостоявшимися 10.06.2022, торги ЭАНПД6126-20 размещены 17.06.2022 и признаны несостоявшимися 11.07.2022 (пересогласован протокол), повторно торги ЭАНПД8105-20 размещены 09.08.2023 и признаны несостоявшимися 31.08.2023</t>
  </si>
  <si>
    <t>Г1-3653</t>
  </si>
  <si>
    <t>г. Самара, ул. Галактионовская, д. 11-13, строение 1</t>
  </si>
  <si>
    <t>20А1154</t>
  </si>
  <si>
    <t>торги ЭА3729-20 размещены 09.02.2021 и признаны несостоявшимися 03.03.2021 (Протокол № 1 от 24.11.2020), повторно торги ЭАПС4495-20 размещены 03.06.2021 и признаны несостоявшимися 25.06.2021, повторно торги ЭАПС4861-20 размещены 06.08.2021 и признаны несостоявшимися 30.08.2021, повторно торги ЭА5990-20 размещены 26.05.2022 и признаны несостоявшимися 17.06.2022 ( пересогласованный протокол от 17.08.2022), повторно торги ЭА6470-20 размещены 24.08.2022 и признаны несостоявшимися 15.09.2022, повторно торги ЭА6818-20 размещены 03.11.2022 и признаны несостоявшимися 25.11.2022, повторно торги ЭА7508-20 размещены 04.04.2023 и признаны несостоявшимися 26.04.2023</t>
  </si>
  <si>
    <t>Несостоявшийся аукцион 7 раз</t>
  </si>
  <si>
    <t>Г1-3654</t>
  </si>
  <si>
    <t>г. Самара, ул. Галактионовская, д. 11-13, строение 2</t>
  </si>
  <si>
    <t>20А872.1</t>
  </si>
  <si>
    <t>постановление № 531, торги ЭАПС4875-20 размещены 10.08.2021 и признаны несостоявшимися 01.09.2021, повторно торги ЭА6059-20 размещены 06.06.2022 и признаны несостоявшимися 28.06.2022 (пересогласовано постановление №1174 от 28.12.2022), торги ЭА7193-20 размещены 02.02.2023 и признаны несостоявшимися 28.02.2023, повторно торги ЭА7584-20 размещены 25.04.2023 и признаны несостоявшимися 17.05.2023, торги ЭА7830-20 размещены 20.06.2023 и признаны несостоявшимися 12.07.2023, повторно торги ЭА8280-20 размещены 02.10.2023 и признаны несостоявшимися 24.10.2023</t>
  </si>
  <si>
    <t>Г1-3704</t>
  </si>
  <si>
    <t>г. Самара, ул. Галактионовская, д. 32/11, строение 1</t>
  </si>
  <si>
    <t>20А877</t>
  </si>
  <si>
    <t>постановление № 531, торги ЭА4876-20 размещены 10.08.2021 и признаны несостоявшимися 01.09.2021,  торги ЭА6067-20 размещены 07.06.2022 и признаны несостоявшимися 29.06.2022 (пересогласовано постановление №1174 от 28.12.2022), торги ЭА7167-20 размещены 30.01.2023 и признаны несостоявшимися 21.02.2023, торги ЭА7944-20 размещены 06.07.2023 и признаны несостоявшимися 28.07.2023, повторно торги ЭА8320-20 размещены 13.10.2023 и признаны несостоявшимися 07.11.2023</t>
  </si>
  <si>
    <t>Несостоявшийся аукцион 5 раз</t>
  </si>
  <si>
    <t>Г1-3705</t>
  </si>
  <si>
    <t>г. Самара, ул. Галактионовская, д. 32/11, строение 2</t>
  </si>
  <si>
    <t>постановление № 531, торги ЭА4876-20 размещены 10.08.2021 и признаны несостоявшимися 01.09.2021, торги ЭА6067-20 размещены 07.06.2022 и признаны несостоявшимися 29.06.2022 (пересогласовано постановление №1174 от 28.12.2022), торги ЭА7167-20 размещены 30.01.2023 и признаны несостоявшимися 21.02.2023, торги ЭА7944-20 размещены 06.07.2023 и признаны несостоявшимися 28.07.2023, повторно торги ЭА8320-20 размещены 13.10.2023 и признаны несостоявшимися 07.11.2023</t>
  </si>
  <si>
    <t>Г1-3709</t>
  </si>
  <si>
    <t>г. Самара, ул. Галактионовская, д. 42, строение 2</t>
  </si>
  <si>
    <t>20А1125</t>
  </si>
  <si>
    <t>торги ЭА3753-20 размещены 10.02.2021 и признаны несостоявшимися 04.03.2021 (Постановление № 940 от 04.12.2020), повторно торги ЭАПС4495-20 размещены 03.06.2021 и признаны несостоявшимися 25.06.2021, повторно торги ЭАПС4861-20 размещены 06.08.2021 и признаны несостоявшимися 30.08.2021, повторно торги ЭА5991-20 размещены 26.05.2022 и признаны несостоявшимися 17.06.2022 (пересогласовано постановление №1174 от 28.12.2022), торги ЭА7179-20 размещены 01.02.2023 и признаны несостоявшимися 27.02.2023, повторно торги ЭА7827-20 размещены 19.06.2023 и признаны несостоявшимися 11.07.2023</t>
  </si>
  <si>
    <t>Г1-3735</t>
  </si>
  <si>
    <t>г. Самара, ул. Галактионовская, д. 56, строение 1</t>
  </si>
  <si>
    <t>20А1204</t>
  </si>
  <si>
    <t>торги ЭА3728-20 размещены 09.02.2021 и признаны несостоявшимися 03.03.2021 (протокол № 3 от 23.12.2020), повторно торги ЭАПС4508-20 размещены 07.06.2021 и признаны несостоявшимися 29.06.2021, повторно торги ЭАПС4778-20 размещены 26.07.2021 и признаны несостоявшимися 17.08.2021, повторно торги ЭА5716-20 размещены 05.04.2022 и признаны несостоявшимися 27.04.2022, повторно торги ЭА5844-20 размещены 04.05.2022 и признаны несостоявшимися 26.05.2022, торги ЭА6072-20 размещены 08.06.2022 и признаны несостоявшимися 30.06.2022, повторно торги ЭА6311-20 размещены 29.07.2022 и признаны несостоявшимися 22.08.2022 ( пересогласованный протокол от 19.08.2022), торги ЭА6546-20 размещены 08.09.2022 и признаны несостоявшимися 30.09.2022</t>
  </si>
  <si>
    <t>Несостоявшийся аукцион 8 раз</t>
  </si>
  <si>
    <t>Г1-3818</t>
  </si>
  <si>
    <t>г. Самара, ул. Гая, д. 11</t>
  </si>
  <si>
    <t>20А1218</t>
  </si>
  <si>
    <t xml:space="preserve">торги ЭА3798-20 размещены 15.02.2021 и признаны несостоявшимися 10.03.2021, повторно торги ЭА4487-20 размещены 01.06.2021 и состоялись 23.06.2021, договор заключен 12.07.2021, договор расторгнут 20.06.2022 (пересогласован протокол), торги ЭА6583-20 размещены 16.09.2022 и признаны несостоявшимися 10.10.2022, повторно торги ЭА7086-22 размещены 13.01.2023 и признаны несостоявшимися 06.02.2023, повторно торги ЭА7700-20 размещены 23.05.2023 и признаны несостоявшимися 14.06.2023, повторно торги ЭА8488-20 размещены 01.12.2023 и признаны несостоявшимися 25.12.2023 </t>
  </si>
  <si>
    <t>Г1-4325</t>
  </si>
  <si>
    <t>г. Самара, ул. Затонная, д. 19 А1А2А3</t>
  </si>
  <si>
    <t>20А1055</t>
  </si>
  <si>
    <t>торги ЭА2641-20 размещены 10.08.2020 и признаны несостоявшимися 01.09.2020, повторно торги ЭАПС4406-20 размещены 17.05.2021 и  признаны несостоявшимися 11.06.2021 (пересогласованный протокол № 2 от 13.04.2022), торги ЭАПС5807-20 размещены 26.04.2022 и признаны несостоявшимися 18.05.2022</t>
  </si>
  <si>
    <t>Г1-4647</t>
  </si>
  <si>
    <t>г. Самара, ул. Комсомольская, д. 20-22 В</t>
  </si>
  <si>
    <t>20П1071.1</t>
  </si>
  <si>
    <t>торги ЭАНС1701-20 размещены 19.12.2019 и признаны несостоявшимися 14.01.2020, повторно торги ЭАНС1981-20 размещены 20.03.2020 и признаны несостоявшимися 13.04.2020 (протокол № 1 от 28.10.2019), повторно торги ЭАНС2316-20 размещены 19.06.2020 и признаны несостоявшимися 13.07.2020,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торги ЭАНПД7317-20 размещены 21.02.2023 и признаны несостоявшимися 15.03.2023, повторно торги ЭАНПД7831-20 размещены 20.06.2023 и признаны несостоявшимися 12.07.2023</t>
  </si>
  <si>
    <t>торги ЭАНС1701-20 размещены 19.12.2019 и признаны несостоявшимися 14.01.2020, повторно торги ЭАНС1981-20 размещены 20.03.2020 и признаны несостоявшимися 13.04.2020 (протокол № 2 от 28.10.2019), повторно торги ЭАНС2316-20 размещены 19.06.2020 и признаны несостоявшимися 13.07.2020,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торги ЭАНПД7317-20 размещены 21.02.2023 и признаны несостоявшимися 15.03.2023, повторно торги ЭАНПД7831-20 размещены 20.06.2023 и признаны несостоявшимися 12.07.2023</t>
  </si>
  <si>
    <t>Г1-4848</t>
  </si>
  <si>
    <t>г. Самара, ул. Крупская, д. 8-10, строение 1</t>
  </si>
  <si>
    <t>21П312+2020.8</t>
  </si>
  <si>
    <t>торги ЭАНС2568-20 размещены 30.07.2020 и признаны несостоявшимися 21.08.2020 (постановление № 545 от 02.07.2020), торги ЭАНПД5353-21 размещены 01.12.2021 и состоялись 27.12.2021, договор заключен 12.01.2022 на ПИР/НПД, торги ЭАОКН8342-20 размещен 19.10.2023 и признаны несостоявшимися 10.11.2023</t>
  </si>
  <si>
    <t>Несостоявшийся аукцион 1 раз</t>
  </si>
  <si>
    <t>торги ЭАНС2568-20 размещены 30.07.2020 и признаны несостоявшимися 21.08.2020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ЭАНПД5937-20 размещены 19.05.2022 и признаны несостоявшимися 10.06.2022, торги ЭАПС6126-20 размещены 17.06.2022 и признаны несостоявшимися 11.07.2022, повторно торги ЭАНПД8105-20 размещены 09.08.2023 и признаны несостоявшимися 31.08.2023</t>
  </si>
  <si>
    <t>Г1-4861</t>
  </si>
  <si>
    <t xml:space="preserve">г. Самара, ул. Куйбышева, д. 105 </t>
  </si>
  <si>
    <t>20П1071</t>
  </si>
  <si>
    <t>торги ЭАНС3006-20 размещены 24.09.2020 и признаны несостоявшимися 16.10.2020 (постановление № 545 от 02.07.2020),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торги ЭАНПД7316-20 размещены 21.02.2023 и признаны несостоявшимися 15.03.2023, повторно торги ЭАНПД7464-20 размещены 23.03.2023 и признаны несостоявшимися 14.04.2023, торги ЭАНПД7920-20 размещены 04.07.2023 и признаны несостоявшимися 26.07.2023</t>
  </si>
  <si>
    <t>Г1-4862</t>
  </si>
  <si>
    <t xml:space="preserve">г. Самара, ул. Куйбышева, д. 106 </t>
  </si>
  <si>
    <t>20П1005.5</t>
  </si>
  <si>
    <t>Торги ЭАНС3187-20 размещены 11.11.2020 и признаны несостоявшийся аукцион 03.12.2020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ЭАНПД5937-20 размещены 19.05.2022 и признаны несостоявшимися 10.06.2022, торги ЭАНПД6126-20 размещены 17.06.2022 и признаны несостоявшимися 11.07.2022, торги ЭАНПД6708-20 размещены 10.10.2022 и признаны несостоявшимися 01.11.2022</t>
  </si>
  <si>
    <t>Г1-4867</t>
  </si>
  <si>
    <t>г. Самара, ул. Куйбышева, д. 12</t>
  </si>
  <si>
    <t>торги ЭАНС3003-20 размещены 24.09.2020 и признаны несостоявшимися 16.10.2020 (постановление № 545 от 02.07.2020),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торги ЭАНПД7317-20 размещены 21.02.2023 и признаны несостоявшимися 15.03.2023, повторно торги ЭАНПД7831-20 размещены 20.06.2023 и признаны несостоявшимися 12.07.2023</t>
  </si>
  <si>
    <t>Г1-4902</t>
  </si>
  <si>
    <t>г. Самара, ул. Куйбышева, д. 24-26/39 АА1А2</t>
  </si>
  <si>
    <t>20П1005.2</t>
  </si>
  <si>
    <t>торги ЭАНС3881-20 размещены 25.02.2021 и признаны несостоявшимися 19.03.2021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ЭАНПД5930-20 размещены 19.05.2022 и признаны несостоявшимися 20.06.2022, повторно торги ЭАНПД7455-20 размещены 22.03.2023 и признаны несостоявшимися 13.04.2023, торги ЭАНПД7911-20 размещены 30.06.2023 и признаны несостоявшимися 24.07.2023</t>
  </si>
  <si>
    <t>Г1-4904</t>
  </si>
  <si>
    <t>г. Самара, ул. Куйбышева, д. 27/36-38 А-А5</t>
  </si>
  <si>
    <t>20А1068.1</t>
  </si>
  <si>
    <t>торги ЭА4395-20 размещены 14.05.2021 несостоявшийся 10.06.2021 (протокол № 3 от 22.04.2021), повторно торги ЭА4776-20 размещены 26.07.2021 и признаны несостоявшимися 17.08.2021, торги ЭА5824-20 размещены 28.04.2022 и признаны несостоявшимися 20.05.2022, повторно торги ЭА6101-20 размещены 14.06.2022 и признаны несостоявшимися 06.07.2022 (пересогласовано постановление №1174 от 28.12.2022), торги ЭА7191-20 размещены 02.02.2023 и признаны несостоявшимися 28.02.2023, торги ЭА7943-20 размещены 06.07.2023 и признаны несостоявшимися 28.07.2023</t>
  </si>
  <si>
    <t>Г1-4955</t>
  </si>
  <si>
    <t>г. Самара, ул. Куйбышева, д. 71 АВГ</t>
  </si>
  <si>
    <t>торги ЭАНС3882-20 размещены 25.02.2021 и признаны несостоявшимися 19.03.2021 (постановление № 483 от 11.06.2020),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ЭАНПД5930-20 размещены 19.05.2022 и признаны несостоявшимися 20.06.2022, повторно торги ЭАНПД7455-20 размещены 22.03.2023 и признаны несостоявшимися 13.04.2023, торги ЭАНПД7911-20 размещены 30.06.2023 и признаны несостоявшимися 24.07.2023</t>
  </si>
  <si>
    <t>Г1-4956</t>
  </si>
  <si>
    <t xml:space="preserve">г. Самара, ул. Куйбышева, д. 72 </t>
  </si>
  <si>
    <t>торги ЭАНС3885-20 размещены 25.02.2021 и признаны несостоявшимися 19.03.2021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ЭАНПД5930-20 размещены 19.05.2022 и признаны несостоявшимися 20.06.2022, повторно торги ЭАНПД7455-20 размещены 22.03.2023 и признаны несостоявшимися 13.04.2023, торги ЭАНПД7911-20 размещены 30.06.2023 и признаны несостоявшимися 24.07.2023</t>
  </si>
  <si>
    <t>Г1-4977</t>
  </si>
  <si>
    <t>г. Самара, ул. Куйбышева, д. 92 ГД</t>
  </si>
  <si>
    <t>торги ЭАНС2349-20 размещены 26.06.2020 и признаны несостоявшимися 20.07.2020,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 (пересогласован протокол № 2 от 30.08.2022), торги ЭАНПД7316-20 размещены 21.02.2023 и признаны несостоявшимися 15.03.2023, повторно торги ЭАНПД7464-20 размещены 23.03.2023 и признаны несостоявшимися 14.04.2023, торги ЭАНПД7920-20 размещены 04.07.2023 и признаны несостоявшимися 26.07.2023</t>
  </si>
  <si>
    <t>Г1-5012</t>
  </si>
  <si>
    <t>г. Самара, ул. Ленинградская, д. 36-38, строение 2</t>
  </si>
  <si>
    <t>20П1004</t>
  </si>
  <si>
    <t>торги ЭАНС2634-20 размещены 10.08.2020 и признаны несостоявшимися 01.09.2020 (постановление № 545 от 02.07.2020), повторно торги ЭАНПД5641-20 размещены 22.02.2022 и признаны несостоявшимися 16.03.2022, повторно торги ЭАНПД5900-20 размещены 16.05.2022 и признаны несостоявшимися 07.06.2022</t>
  </si>
  <si>
    <t>Г1-5017</t>
  </si>
  <si>
    <t xml:space="preserve">г. Самара, ул. Ленинградская, д. 46 </t>
  </si>
  <si>
    <t>торги ЭАНС2358-20 размещены 29.06.2020 и признаны несостоявшимися 21.07.2020, повторно торги ЭАНС3892-20 размещены 26.02.2021 и признаны несостоявшимися 22.03.2021,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 (пересогласован протокол), торги ЭАНПД7316-20 размещены 21.02.2023 и признаны несостоявшимися 15.03.2023, повторно торги ЭАНПД7464-20 размещены 23.03.2023 и признаны несостоявшимися 14.04.2023, торги ЭАНПД7920-20 размещены 04.07.2023 и признаны несостоявшимися 26.07.2023</t>
  </si>
  <si>
    <t>Г1-5023</t>
  </si>
  <si>
    <t xml:space="preserve">г. Самара, ул. Ленинградская, д. 57 </t>
  </si>
  <si>
    <t>торги ЭАНС2374-20 размещены 02.07.2020 и признаны несостоявшимися 24.07.2020,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торги ЭАНПД7316-20 размещены 21.02.2023 и признаны несостоявшимися 15.03.2023, повторно торги ЭАНПД7464-20 размещены 23.03.2023 и признаны несостоявшимися 14.04.2023, торги ЭАНПД7920-20 размещены 04.07.2023 и признаны несостоявшимися 26.07.2023</t>
  </si>
  <si>
    <t>Фундамент</t>
  </si>
  <si>
    <t>Г1-5025</t>
  </si>
  <si>
    <t>г. Самара, ул. Ленинградская, д. 6/114 АБ</t>
  </si>
  <si>
    <t>торги ЭАНС1703-20 размещены 20.12.2019 и признаны несостоявшимися 14.01.2020, повторно торги ЭАНС1941-20 размещены 12.03.2020 и признаны несостоявшимися 08.04.2020, повторно торги ЭАНС2396-20 размещены 06.07.2020 и признаны несостоявшимися 28.07.2020,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(пересогласованный протокол №б/н от 17.05.2022), торги ЭАНПД7316-20 размещены 21.02.2023 и признаны несостоявшимися 15.03.2023, повторно торги ЭАНПД7464-20 размещены 23.03.2023 и признаны несостоявшимися 14.04.2023, торги ЭАНПД7920-20 размещены 04.07.2023 и признаны несостоявшимися 26.07.2023</t>
  </si>
  <si>
    <t>Г1-5039</t>
  </si>
  <si>
    <t>г. Самара, ул. Ленинградская, д. 88-90 ЕГ</t>
  </si>
  <si>
    <t>20П1070</t>
  </si>
  <si>
    <t>Торги ЭАНС2809-20 размещены 02.09.2020 и признаны несостоявшимися 24.09.2020 (постановление № 545 от 02.07.2020),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торги ЭАНПД7841-20 размещены 20.06.2023 и признаны несостоявшимися 12.07.2023</t>
  </si>
  <si>
    <t>Г1-5074</t>
  </si>
  <si>
    <t>г. Самара, ул. Ленинская, д. 124 Г</t>
  </si>
  <si>
    <t>торги ЭА4859-20 размещены 06.08.2021 и признаны несостоявшимися 30.08.2021, Повторно торги ЭА5442-20 размещены 19.01.2022 и признаны несостоявшимися 10.02.2022, повторно торги ЭА5734-20 размещены 07.04.2022 и признаны несостоявшимися 29.04.2022 (пересогласовано постановление №1174 от 28.12.2022), торги ЭА7188-20 размещены 02.02.2023 и признаны несостоявшимися 28.02.2023</t>
  </si>
  <si>
    <t>Несостоявшийся аукцион 4 раза</t>
  </si>
  <si>
    <t>Г1-5075</t>
  </si>
  <si>
    <t>г. Самара, ул. Ленинская, д. 126 А</t>
  </si>
  <si>
    <t>20П1182</t>
  </si>
  <si>
    <t>торги ЭАНС2343-20 размещены 25.06.2020 и признаны несостоявшимися 17.07.2020, торги ЭАНПД5351-21 размещены 30.11.2021 и признаны несостоявшимися 22.12.2021, торги ЭАНПД6076-20 размещены 08.06.2022 и признаны несостоявшимися 30.06.2022, повторно торги ЭАНПД7343-20 размещены 28.02.2023 и  признаны несостоявшимися 22.03.2023, повторно торги ЭАНПД7634-20 размещены 05.05.2023 и признаны несостоявшимися 29.05.2023, торги ЭАНПД7903-20 размещены 29.06.2023 и признаны несостоявшимися 21.07.2023</t>
  </si>
  <si>
    <t>Г1-5176</t>
  </si>
  <si>
    <t>г. Самара, ул. Ленинская, д. 79</t>
  </si>
  <si>
    <t>20А1040</t>
  </si>
  <si>
    <t>постановление № 531, торги ЭА4873-20 размещены 10.08.2021 и признаны несостоявшимися 01.09.2021, повторно торги ЭА5785-20 размещены 22.04.2022 и признаны несостоявшимися 16.05.2022 (пересогласовано постановление №1174 от 28.12.2022), торги ЭА7190-20 размещены 02.02.2023 и признаны несостоявшимися 28.02.2023</t>
  </si>
  <si>
    <t>Г1-5262</t>
  </si>
  <si>
    <t>г. Самара, ул. Льва Толстого, д. 128 А</t>
  </si>
  <si>
    <t>20А1216</t>
  </si>
  <si>
    <t>Торги ЭА2704-20 размещены 18.08.2020 и признаны несостоявшимися 09.09.2020, повторно торги ЭА2948-20 размещены 18.09.2020 и признаны несостоявшимися 12.10.2020, повторно торги ЭА3245-20 размещены 18.11.2020 и признаны несостоявшимися 10.12.2020, повторно торги ЭА4106-20 размещены 24.03.2021 и признаны несостоявшимися 15.04.2021, повторно торги ЭАПС4491-20 размещены 02.06.2021 и признаны несостоявшимися 24.06.2021, повторно торги ЭА5781-20 размещены 21.04.2022 и признаны несостоявшимися 13.05.2022, повторно торги ЭА6003-20 размещены 27.05.2022 и признаны несостоявшимися 20.06.2022 (пересогласован протокол), торги ЭА6577-20 размещены 15.09.2022 и признаны несостоявшимися 07.10.2022</t>
  </si>
  <si>
    <t>20А1217</t>
  </si>
  <si>
    <t>Торги ЭА2704-20 размещены 18.08.2020 и признаны несостоявшимися 09.09.2020, повторно торги ЭА2948-20 размещены 18.09.2020 и признаны несостоявшимися 12.10.2020, повторно торги ЭА3245-20 размещены 18.11.2020 и признаны несостоявшимися 10.12.2020, повторно торги ЭА4106-20 размещены 24.03.2021 и признаны несостоявшимися 15.04.2021, повторно торги ЭАПС4515-20 размещены 08.06.2021 и признаны несостоявшимися 30.06.2021, повторно торги ЭАПС4846-20 размещены 05.08.2021 и признаны несостоявшимися 31.08.2021, повторно торги ЭА5785-20 размещены 22.04.2022 и признаны несостоявшимися 16.05.2022 (пересогласован протокол), торги ЭА6579-20 размещены 15.09.2022 и признаны несостоявшимися 07.10.2022</t>
  </si>
  <si>
    <t>Г1-5278</t>
  </si>
  <si>
    <t>г. Самара, ул. Льва Толстого, д. 46 А</t>
  </si>
  <si>
    <t>торги ЭАНС2343-20 размещены 25.06.2020 и признаны несостоявшимися 17.07.2020, торги ЭАНПД5351-21 размещены 30.11.2021 и признаны несостоявшимися 22.12.2021, торги ЭАНПД6076-20 размещены 08.06.2022 и признаны несостоявшимися 30.06.2022 (пересогласован протокол), повторно торги ЭАНПД7343-20 размещены 28.02.2023 и  признаны несостоявшимися 22.03.2023, повторно торги ЭАНПД7634-20 размещены 05.05.2023 и признаны несостоявшимися 29.05.2023, торги ЭАНПД7903-20 размещены 29.06.2023 и признаны несостоявшимися 21.07.2023</t>
  </si>
  <si>
    <t>Г1-5287</t>
  </si>
  <si>
    <t xml:space="preserve">г. Самара, ул. Льва Толстого, д. 67 </t>
  </si>
  <si>
    <t>20А875</t>
  </si>
  <si>
    <t>постановление № 531, торги ЭА4879-20 размещены 10.08.2021 и признаны несостоявшимися 01.09.2021, повторно торги ЭА6013-20 размещены 30.05.2022 и признаны несостоявшимися 21.06.2022 (пересогласовано постановление №1174 от 28.12.2022), торги ЭА7182-20 размещены 01.02.2023 и признаны несостоявшимися 27.02.2023</t>
  </si>
  <si>
    <t>Г1-5288</t>
  </si>
  <si>
    <t xml:space="preserve">г. Самара, ул. Льва Толстого, д. 69 </t>
  </si>
  <si>
    <t>20П1069</t>
  </si>
  <si>
    <t>торги ЭАНС4908-20 размещены 23.08.2021 и признаны несостоявшимися  14.09.2021, торги ЭАНПД5632-22 размещены 18.02.2022 и признаны несостоявшимися 14.03.2022, повторно торги ЭАНПД5842-20 размещены 04.05.2022 и признаны несостоявшимися 26.05.2022, торги ЭАНПД6357-20 размещены 05.08.2022 и признаны несостоявшимися 29.08.2022, торги ЭАНПД7324-20 размещены 22.02.2023 и признаны несостоявшимися 16.03.2023, повторно торги ЭАНПД7473-20 размещены 24.03.2023 и признаны несостоявшимися 17.04.2023,  торги ЭАНПД7940-20 размещены 06.07.2023 и признаны несостоявшимися 28.07.2023</t>
  </si>
  <si>
    <t>торги ЭАНС4923-20 размещены 26.08.2021 и признаны несостоявшимися 17.09.2021, торги ЭАНПД5632-22 размещены 18.02.2022 и признаны несостоявшимися 14.03.2022, повторно торги ЭАНПД5842-20 размещены 04.05.2022 и признаны несостоявшимися 26.05.2022, торги ЭАНПД6357-20 размещены 05.08.2022 и признаны несостоявшимися 29.08.2022, торги ЭАНПД7324-20 размещены 22.02.2023 и признаны несостоявшимися 16.03.2023, повторно торги ЭАНПД7473-20 размещены 24.03.2023 и признаны несостоявшимися 17.04.2023, торги ЭАНПД7940-20 размещены 06.07.2023 и признаны несостоявшимися 28.07.2023</t>
  </si>
  <si>
    <t>Г1-5291</t>
  </si>
  <si>
    <t xml:space="preserve">г. Самара, ул. Льва Толстого, д. 71 </t>
  </si>
  <si>
    <t>20А1021</t>
  </si>
  <si>
    <t>торги ЭА4743-20 размещены 20.07.2021 и признаны несостоявшимися 11.08.2021, новый протокол № 1 от 28.03.2022, повторно торги ЭА5775-20 размещены 20.04.2022 и признаны несостоявшимися 12.05.2022</t>
  </si>
  <si>
    <t>Несостоявшийся аукцион 2 раза</t>
  </si>
  <si>
    <t>Г1-5366</t>
  </si>
  <si>
    <t>г. Самара, ул. Максима Горького, д. 81, строение 1</t>
  </si>
  <si>
    <t xml:space="preserve"> торги ЭАНС1701-20 размещены 19.12.2019 и признаны несостоявшимися 14.01.2020, повторно торги ЭАНС1981-20 размещены 20.03.2020 и признаны несостоявшимися 13.04.2020 (протокол № 2 от 16.10.2019), повторно торги ЭАНС2318-20 размещены 19.06.2020 и признаны несостоявшимися 13.07.2020, повторно торги ЭАНПД5611-22 размещены 14.02.2022 и признаны несостоявшимися 10.03.2022, повторно торги ЭАНПД5834-20 размещены 29.04.2022 и признаны несостоявшимися 23.05.2022 (пересогласован протокол № 2 от 16.05.2022), повторно торги ЭАНПД7330-20 размещены 27.02.2023 и признаны несостоявшимися 21.03.2023, торги ЭАНПД7841-20 размещены 20.06.2023 и признаны несостоявшимися 12.07.2023</t>
  </si>
  <si>
    <t>Г1-5599</t>
  </si>
  <si>
    <t xml:space="preserve">г. Самара, ул. Молодогвардейская, д. 108 </t>
  </si>
  <si>
    <t>Торги ЭАНС2705-20 размещены 18.08.2020 и признаны несостоявшимися 09.09.2020 (постановление № 545 от 02.07.2020),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торги ЭАНПД7841-20 размещены 20.06.2023 и признаны несостоявшимися 12.07.2023</t>
  </si>
  <si>
    <t>Г1-5600</t>
  </si>
  <si>
    <t xml:space="preserve">г. Самара, ул. Молодогвардейская, д. 108 а </t>
  </si>
  <si>
    <t>торги ЭА4871-20 размещены 09.08.2021 и признаны несостоявшимися 31.08.2021, торги ЭА5824-20 размещены 28.04.2022 и признаны несостоявшимися 20.05.2022, повторно торги ЭА6101-20 размещены 14.06.2022 и признаны несостоявшимися 06.07.2022 (пересогласовано постановление № 1174 от 22.12.2022), торги ЭА7191-20 размещены 02.02.2023 и признаны несостоявшимися 28.02.2023,  торги ЭА7943-20 размещены 06.07.2023 и признаны несостоявшимися 28.07.2023</t>
  </si>
  <si>
    <t>Г1-5653</t>
  </si>
  <si>
    <t>г. Самара, ул. Молодогвардейская, д. 148 А</t>
  </si>
  <si>
    <t>Г1-5681</t>
  </si>
  <si>
    <t xml:space="preserve">г. Самара, ул. Молодогвардейская, д. 30 </t>
  </si>
  <si>
    <t>торги ЭАНС3886-20 размещены 25.02.2021 и признаны несостоявшимися 19.03.2021 (постановление № 545 от 02.07.2020),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торги ЭАНПД7316-20 размещены 21.02.2023 и признаны несостоявшимися 15.03.2023, повторно торги ЭАНПД7464-20 размещены 23.03.2023 и признаны несостоявшимися 14.04.2023, торги ЭАНПД7920-20 размещены 04.07.2023 и признаны несостоявшимися 26.07.2023</t>
  </si>
  <si>
    <t>Г1-5683</t>
  </si>
  <si>
    <t>г. Самара, ул. Молодогвардейская, д. 36, строение 1</t>
  </si>
  <si>
    <t>20П1070.1</t>
  </si>
  <si>
    <t>торги ЭАНС1863-20 размещены 20.02.2020 и признаны несостоявшимися 13.03.2020, повторно торги ЭАНС1998-20 размещены 23.03.2020 и признаны несостоявшимися 14.04.2020, повторно торги ЭАНС2306-20 размещены 18.06.2020 и признаны несостоявшимися 10.07.2020,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ЭАНПД7328-20 размещены 27.02.2023 и признаны несостоявшимися 21.03.2023,  торги ЭАНПД7834-20 размещены 20.06.2023 и признаны несостоявшимися 12.07.2023</t>
  </si>
  <si>
    <t>Г1-5693</t>
  </si>
  <si>
    <t>г. Самара, ул. Молодогвардейская, д. 46-48 
АА1А2</t>
  </si>
  <si>
    <t>торги ЭА4871-20 размещены 09.08.2021 и признаны несостоявшимися 31.08.2021, торги ЭА5824-20 размещены 28.04.2022 и признаны несостоявшимися 20.05.2022, повторно торги ЭА6101-20 размещены 14.06.2022 и признаны несостоявшимися 06.07.2022 (пересогласовано постановление №1174 от 28.12.2022), торги ЭА7191-20 размещены 02.02.2023 и признаны несостоявшимися 28.02.2023,  торги ЭА7943-20 размещены 06.07.2023 и признаны несостоявшимися 28.07.2023</t>
  </si>
  <si>
    <t>Г1-5729</t>
  </si>
  <si>
    <t>г. Самара, ул. Молодогвардейская, д. 82, строение 1</t>
  </si>
  <si>
    <t>20П1005.4</t>
  </si>
  <si>
    <t>торги ЭАНС1703-20 размещены 20.12.2019 и признаны несостоявшимися 14.01.2020, повторно торги ЭАНС1941-20 размещены 12.03.2020 и признаны несостоявшимися 08.04.2020,  повторно торги ЭАНС2396-20 размещены 06.07.2020 и признаны несостоявшимися 28.07.2020,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ЭАНПД5936-20 размещены 19.05.2022 и признаны несостоявшимися 10.06.2022, повторно торги ЭАНПД7635-20 размещены 05.05.2023 и признаны несостоявшимися 29.05.2023, повторно торги ЭАНПД8546-20 размещены 12.01.2024 и признаны несостоявшимися 05.02.2024</t>
  </si>
  <si>
    <t>Г1-5740</t>
  </si>
  <si>
    <t>г. Самара, ул. Молодогвардейская, д. 92, строение 1</t>
  </si>
  <si>
    <t>торги ЭАНС3894-20 размещены 26.02.2021 и признаны несостоявшимися 22.03.2021 (постановление № 545 от 02.07.2020),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торги ЭАНПД7841-20 размещены 20.06.2023 и признаны несостоявшимися 12.07.2023</t>
  </si>
  <si>
    <t>Г1-5744</t>
  </si>
  <si>
    <t>г. Самара, ул. Молодогвардейская, д. 95 АБ</t>
  </si>
  <si>
    <t>постановление 682 торги ЭАНПД5351-21 размещены 30.11.2021 и признаны несостоявшимися 22.12.2021, торги ЭАНПД6076-20 размещены 08.06.2022 и признаны несостоявшимися 30.06.2022, повторно торги ЭАНПД7343-20 размещены 28.02.2023 и  признаны несостоявшимися 22.03.2023, повторно торги ЭАНПД7634-20 размещены 05.05.2023 и признаны несостоявшимися 29.05.2023, торги ЭАНПД7903-20 размещены 29.06.2023 и признаны несостоявшимися 21.07.2023</t>
  </si>
  <si>
    <t>Г1-4859</t>
  </si>
  <si>
    <t>г. Самара, ул. Некрасовская, д. 22-24 Б</t>
  </si>
  <si>
    <t>торги ЭАНС2569-20 размещены 30.07.2020 и признаны несостоявшимися 21.08.2020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ЭАНПД5936-20 размещены 19.05.2022 и признаны несостоявшимися 10.06.2022 (пересогласован протокол), повторно торги ЭАНПД7635-20 размещены 05.05.2023 и признаны несостоявшимися 29.05.2023, повторно торги ЭАНПД8546-20 размещены 12.01.2024 и признаны несостоявшимися 05.02.2024</t>
  </si>
  <si>
    <t>Г1-5968</t>
  </si>
  <si>
    <t>г. Самара, ул. Некрасовская, д. 52-54, строение 1</t>
  </si>
  <si>
    <t>20П1005.6</t>
  </si>
  <si>
    <t>торги ЭАНС2776-20 размещены 26.08.2020 и признаны несостоявшимися 17.09.2020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ЭАНПД5936-20 размещены 19.05.2022 и признаны несостоявшимися 10.06.2022, торги ЭАНПД7323-20 размещены 22.02.2023 и признаны несостоявшимися 16.03.2023, повторно торги ЭАНПД7815-20 размещены 16.06.2023 и признаны несостоявшимися 10.07.2023</t>
  </si>
  <si>
    <t>Г1-5973</t>
  </si>
  <si>
    <t>г. Самара, ул. Некрасовская, д. 69, строение 2</t>
  </si>
  <si>
    <t>21П312+2020.11</t>
  </si>
  <si>
    <t>торги ЭАНС2342-20 размещены 25.06.2020 и признаны несостоявшимися 17.07.2020; постановление № 545 от 02.07.2020, повторно торги ЭАНС4730-20 размещены 16.07.2021 и признаны несостоявшимися 09.08.2021, торги ЭАНПД5353-21 размещены 01.12.2021 и состоялись 27.12.2021, договор заключен 12.01.2022 на ПИР/НПД, торги ЭАОКН8371-20 размещены 31.10.2023 и признаны несостоявшимися 22.11.2023</t>
  </si>
  <si>
    <t>Г1-5974</t>
  </si>
  <si>
    <t>г. Самара, ул. Некрасовская, д. 70-72, строение 1</t>
  </si>
  <si>
    <t>торги ЭАНС3872-20 размещены 24.02.2021 и признаны несостоявшимися 18.03.2021 (постановление № 545 от 02.07.2020),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торги ЭАНПД7316-20 размещены 21.02.2023 и признаны несостоявшимися 15.03.2023, повторно торги ЭАНПД7464-20 размещены 23.03.2023 и признаны несостоявшимися 14.04.2023, торги ЭАНПД7920-20 размещены 04.07.2023 и признаны несостоявшимися 26.07.2023</t>
  </si>
  <si>
    <t>Г1-5979</t>
  </si>
  <si>
    <t>г. Самара, ул. Некрасовская, д. 73-75/50, строение 2</t>
  </si>
  <si>
    <t>20П1144</t>
  </si>
  <si>
    <t>торги ЭАНС3896-20 размещены 26.02.2021 и признаны несостоявшимися 22.03.2021 (постановление № 545 от 02.07.2020), торги ЭАНПД5610-22 размещены 11.02.2022 и признаны несостоявшимися 09.03.2022, повторно торги ЭАНПД5933-20 размещены 19.05.2022 и признаны несостоявшимися 10.06.2022, торги ЭАНПД7208-20 размещены 06.02.2023 и признаны несостоявшимися 28.02.2023, торги ЭАНПД7912-20 размещены 30.06.2023 и признаны несостоявшимися 24.07.2023</t>
  </si>
  <si>
    <t>Г1-5985</t>
  </si>
  <si>
    <t xml:space="preserve">г. Самара, ул. Некрасовская, д. 92 </t>
  </si>
  <si>
    <t>торги ЭАНС3039-20 размещены 29.09.2020 и признаны несостоявшимися 21.10.2020 (постановление № 545 от 02.07.2020),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торги ЭАНПД7841-20 размещены 20.06.2023 и признаны несостоявшимися 12.07.2023</t>
  </si>
  <si>
    <t>Г1-6076</t>
  </si>
  <si>
    <t>г. Самара, ул. Николая Панова, д. 9</t>
  </si>
  <si>
    <t>торги ЭАНС1701-20 размещены 19.12.2019 и признаны несостоявшимися 14.01.2020 , повторно торги ЭАНС1945-20 размещены 13.03.2020 и признаны несостоявшимися 06.04.2020 (протокол № 2 от 08.11.2019), торги ЭАНС4967-20 размещены 10.09.2021 и признаны несостоявшимися 04.10.2021, торги ЭАНПД5610-22 размещены 11.02.2022 и признаны несостоявшимися 09.03.2022, повторно торги ЭАНПД5933-20 размещены 19.05.2022 и признаны несостоявшимися 10.06.2022 (пересогласованный протокол № 2 от 12.05.2022), торги ЭАНПД7208-20 размещены 06.02.2023 и признаны несостоявшимися 28.02.2023, торги ЭАНПД7912-20 размещены 30.06.2023 и признаны несостоявшимися 24.07.2023</t>
  </si>
  <si>
    <t>Г1-6475</t>
  </si>
  <si>
    <t>г. Самара, ул. Паровозная, д. 13</t>
  </si>
  <si>
    <t>20А1265</t>
  </si>
  <si>
    <t>торги ЭА4443-20 размещены 25.05.2021 и признаны несостоявшимися 17.06.2021, повторно торги ЭА5392-21 размещены 11.01.2022 и признаны несостоявшимися 02.02.2022 (пересогласовано постановление №1174 от 28.12.2022), торги ЭА7185-20 размещены 01.02.2023 и  снят 15.02.2023), торги ЭА8457-20 размещены 22.11.2023 и признаны несостоявшимися 14.12.2023</t>
  </si>
  <si>
    <t>Г1-6686</t>
  </si>
  <si>
    <t>г. Самара, ул. Пионерская, д. 16, строение 1</t>
  </si>
  <si>
    <t>торги ЭАНС3895-20 размещены 26.02.2021 и признаны несостоявшимися 22.03.2021 (постановление № 545 от 02.07.2020), торги ЭАНПД5610-22 размещены 11.02.2022 и признаны несостоявшимися 09.03.2022, повторно торги ЭАНПД5933-20 размещены 19.05.2022 и признаны несостоявшимися 10.06.2022, торги ЭАНПД7208-20 размещены 06.02.2023 и признаны несостоявшимися 28.02.2023, торги ЭАНПД7912-20 размещены 30.06.2023 и признаны несостоявшимися 24.07.2023</t>
  </si>
  <si>
    <t>Г1-6697</t>
  </si>
  <si>
    <t xml:space="preserve">г. Самара, ул. Пионерская, д. 38 </t>
  </si>
  <si>
    <t>торги ЭАНС3038-20 размещены 29.09.20020 и признаны несостоявшимися 21.10.2020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ЭАНПД5936-20 размещены 19.05.2022 и признаны несостоявшимися 10.06.2022, повторно торги ЭАНПД7635-20 размещены 05.05.2023 и признаны несостоявшимися 29.05.2023, повторно торги ЭАНПД8546-20 размещены 12.01.2024 и признаны несостоявшимися 05.02.2024</t>
  </si>
  <si>
    <t>Г1-6698</t>
  </si>
  <si>
    <t>г. Самара, ул. Пионерская, д. 4 А</t>
  </si>
  <si>
    <t>торги ЭАНС3917-20 размещены 02.03.2021 и признаны несостоявшимися 24.03.2021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ЭАНПД5936-20 размещены 19.05.2022 и признаны несостоявшимися 10.06.2022, повторно торги ЭАНПД7635-20 размещены 05.05.2023 и признаны несостоявшимися 29.05.2023, повторно торги ЭАНПД8546-20 размещены 12.01.2024 и признаны несостоявшимися 05.02.2024</t>
  </si>
  <si>
    <t>Г1-6714</t>
  </si>
  <si>
    <t>г. Самара, ул. Пионерская, д. 62-64, строение 1</t>
  </si>
  <si>
    <t>21П312+2020.13</t>
  </si>
  <si>
    <t>торги ЭАНС3016-20 размещены 25.09.2020 и признаны несостоявшимися 16.10.2020 (постановление № 545 от 02.07.2020), торги ЭАНПД5353-21 размещены 01.12.2021 и состоялись 27.12.2021, договор заключен 12.01.2022 на ПИР/НПД, торги ЭАОКН8379-20 размещены 01.11.2023 и признаны несостоявшимися 23.11.2023, торги ЭАОКН8534-20  размещены 11.01.2024 и признаны несостоявшимися  05.02.2024</t>
  </si>
  <si>
    <t>20П1142</t>
  </si>
  <si>
    <t>торги ЭАНС3016-20 размещены 25.09.2020 и признаны несостоявшимися 16.10.2020 (постановление № 545 от 02.07.2020), торги ЭАНПД5610-22 размещены 11.02.2022 и признаны несостоявшимися 09.03.2022, повторно торги ЭАНПД5943-20 размещены 20.05.2022 и признаны несостоявшимися 14.06.2022, повторно торги ЭАНПД7333-20 размещены 27.02.2023 и признаны несостоявшимися 21.03.2023, торги ЭАНПД8536-20 размещены 11.01.2024 ипризнаны несостоявшимися 05.02.2024</t>
  </si>
  <si>
    <t>Г1-6724</t>
  </si>
  <si>
    <t xml:space="preserve">г. Самара, ул. Пионерская, д. 8 </t>
  </si>
  <si>
    <t>20П1069.6</t>
  </si>
  <si>
    <t>торги ЭАНС1722-20 размещены 24.12.2019 и признаны несостоявшимися 15.01.2020, повторно торги ЭАНС1945-20 размещены 13.03.2020 и признаны несостоявшимися 06.04.2020, повторно торги ЭАНС2317-20 размещены 19.06.2020 и признаны несостоявшимися 13.07.2020, повторно ЭАНС4375-21 размещены 11.05.2021 и признаны несостоявшимися 02.06.2021, торги ЭАНПД5632-22 размещены 18.02.2022 и признаны несостоявшимися 14.03.2022, повторно торги ЭАНПД5842-20 размещены 04.05.2022 и признаны несостоявшимися 26.05.2022 (пересогласован протокол № б/н от 16.05.2022), торги ЭАНПД6357-20 размещены 05.08.2022 и признаны несостоявшимися 29.08.2022, торги ЭАНПД7324-20 размещены 22.02.2023 и признаны несостоявшимися 16.03.2023, повторно торги ЭАНПД7465-20 размещены 23.03.2023 и признаны несостоявшимися 14.04.2023, повторно торги ЭАНПД7546-20 размещены 18.04.2023 и признаны несостоявшийся 11.05.2023, повторно торги ЭАНПД8487-20 размещены 01.12.2023 и признаны несостоявшимися 25.12.2023</t>
  </si>
  <si>
    <t>Несостоявшийся аукцион 11 раз</t>
  </si>
  <si>
    <t>Г1-7155</t>
  </si>
  <si>
    <t>г. Самара, ул. Садовая, д. 166</t>
  </si>
  <si>
    <t>20П383</t>
  </si>
  <si>
    <t>торги ЭАНС3908-20 размещены 01.03.2021 и состоялись 23.03.2021 (протокол № 2 от 17.09.2020), договор заключен 13.04.2021, договор расторгнут (пересогласованный протокол № 2 от 23.03.2022), торги ЭАНПД6307-20 размещены 29.07.2022 и признаны несостоявшимися 22.08.2022, повторно торги ЭАНПД7110-20 размещены 19.01.2023 и признаны несостоявшимися 10.02.2023</t>
  </si>
  <si>
    <t>торги ЭАНС3908-20 размещены 01.03.2021 и состоялись 23.03.2021 (протокол № 2 от 17.09.2020), договор заключен 13.04.2021, договор расторгнут, повторно торги ЭАНПД6884-20 размещены 18.11.2022 и признаны несостоявшимися 12.12.2022, повторно торги ЭАНПД7110-20 размещены 19.01.2023 и признаны несостоявшимися 10.02.2023</t>
  </si>
  <si>
    <t>Г1-7243</t>
  </si>
  <si>
    <t xml:space="preserve">г. Самара, ул. Садовая, д. 54 </t>
  </si>
  <si>
    <t>Торги ЭАНС3048-20 размещены 30.09.2020 и признаны несостоявшимися 22.10.2020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ЭАНПД5936-20 размещены 19.05.2022 и признаны несостоявшимися 10.06.2022, повторно торги ЭАНПД7635-20 размещены 05.05.2023 и признаны несостоявшимися 29.05.2023, повторно торги ЭАНПД8546-20 размещены 12.01.2024 и признаны несостоявшимися 05.02.2024</t>
  </si>
  <si>
    <t>Г1-7259</t>
  </si>
  <si>
    <t>г. Самара, ул. Садовая, д. 67, строение 3</t>
  </si>
  <si>
    <t>20А858</t>
  </si>
  <si>
    <t>торги ЭАПС4865-20 размещены 09.08.2021 и признаны несостоявшимися 31.08.2021, повторно торги ЭА5732-20 размещены 07.04.2022 и признаны несостоявшимися 29.04.2022 (пересогласовано постановление №1174 от 28.12.2022), торги ЭА7187-20 размещены 02.02.2023 и признаны несостоявшимися 28.02.2023, повторно торги ЭА7596-20 размещены 26.04.2023 и признаны несостоявшимися 18.05.2023, торги ЭА7872-20 размещены 26.06.2023 и признаны несостоявшимися 18.07.2023</t>
  </si>
  <si>
    <t>Г1-7268</t>
  </si>
  <si>
    <t>г. Самара, ул. Садовая, д. 77 А</t>
  </si>
  <si>
    <t>торги ЭА4871-20 размещены 09.08.2021 и признаны несостоявшимися 31.08.2021, торги ЭА5824-20 размещены 28.04.2022 и признаны несостоявшимися 20.05.2022, повторно торги ЭА6101-20 размещены 14.06.2022 и признаны несостоявшимися 06.07.2022 (пересогласовано постановление №1174 от 28.12.2022), торги ЭА7191-20 размещены 02.02.2023 и признаны несостоявшимися 28.02.2023, торги ЭА7943-20 размещены 06.07.2023 и признаны несостоявшимися 28.07.2023</t>
  </si>
  <si>
    <t>Г1-7269</t>
  </si>
  <si>
    <t xml:space="preserve">г. Самара, ул. Садовая, д. 78 </t>
  </si>
  <si>
    <t/>
  </si>
  <si>
    <t>торги ЭАОКН8239-23 размещены 15.09.2023 и признаны несостоявшимися 26.09.2023, повторно торги ЭАОКН8437-23 размещены 16.11.2023 и признаны несостоявшимися 27.11.2023</t>
  </si>
  <si>
    <t>торги ЭАНПД8159-23 размещены 21.08.2023 и признаны несостоявшимися 12.09.2023, повторно торги ЭАНПД8436-20 размещены 16.11.2023 и признаны несостоявшимися 08.12.2023</t>
  </si>
  <si>
    <t>Г1-7272</t>
  </si>
  <si>
    <t xml:space="preserve">г. Самара, ул. Садовая, д. 83/ул. Некрасовская, д. 90 </t>
  </si>
  <si>
    <t>торги ЭАНС3028-20 размещены 28.09.2020 и признаны несостоявшимися 20.10.2020 (постановление № 545 от 02.07.2020), торги ЭАНПД5610-22 размещены 11.02.2022 и признаны несостоявшимися 09.03.2022, повторно торги ЭАНПД5943-20 размещены 20.05.2022 и признаны несостоявшимися 14.06.2022, повторно торги ЭАНПД7333-20 размещены 27.02.2023 и признаны несостоявшимися 21.03.2023, торги ЭАНПД8536-20 размещены 11.01.2024 и признаны несостоявшимися 05.02.2024</t>
  </si>
  <si>
    <t>Г1-7274</t>
  </si>
  <si>
    <t xml:space="preserve">г. Самара, ул. Садовая, д. 85 </t>
  </si>
  <si>
    <t>20П72.6</t>
  </si>
  <si>
    <t>Договор ЭАНПД1471-20 заключен 26.11.2019, торги на СМР ЭАОКН2747-20 размещены 21.08.2020 и признаны несостоявшимися 14.09.2020, повторно торги ЭАОКН4637-20 размещен 01.07.2021 и признаны несостоявшимися 23.07.2021, повторно торги ЭАОКН5639-20 размещены 22.02.2022 и признаны несостоявшимися 16.03.2022, торги ЭАОКН6083-20 размещены 09.06.2022 и признаны несостоявшимися 01.07.2022, повторно торги ЭАОКН7592-20 размещены 25.04.2023 и признаны несостоявшимися 17.05.2023</t>
  </si>
  <si>
    <t>Г1-7276</t>
  </si>
  <si>
    <t>г. Самара, ул. Садовая, д. 86-88-90, строение 2</t>
  </si>
  <si>
    <t>Г1-7279</t>
  </si>
  <si>
    <t>г. Самара, ул. Садовая, д. 92, строение 1</t>
  </si>
  <si>
    <t>20А754</t>
  </si>
  <si>
    <t>торги ЭА3344-20 размещены 27.11.2020 и признаны несостоявшимися 21.12.2020 (протокол № 2 от 21.09.2020), повторно торги ЭАПС4340-20 размещены 26.04.2021 и признаны несостоявшимися 18.05.2021, повторно торги ЭАПС4495-20 размещены 03.06.2021 и признаны несостоявшимися 25.06.2021, повторно торги ЭАПС4861-20 размещены 06.08.2021 и признаны несостоявшимися 30.08.2021  (пересогласован протокол № 1 от 06.05.2022), повторно торги ЭА5967-20 размещены 24.05.2022 и признаны несостоявшимися 15.06.2022 , торги ЭАГС7249-20 размещены 10.02.2023 и признаны несостоявшимися 06.03.2023, повторно ЭА7806-20 размещен 15.06.2023 и признаны несостоявшимися 07.07.2023</t>
  </si>
  <si>
    <t>Г1-7486</t>
  </si>
  <si>
    <t>г. Самара, ул. Самарская, д. 175/ул. Вилоновская, д. 38</t>
  </si>
  <si>
    <t>торги ЭА2637-20 размещены 10.08.2020 и признаны несостоявшимися 01.09.2020, повторно торги ЭА4504-20 размещены 04.06.2021 и состоялись 28.06.2021, договор заключен 13.07.2021, договор расторгнут. Повторно торги ЭА5443-20 размещены 19.01.2022 и признаны несостоявшимися 10.02.2022, повторно торги ЭА5785-20 размещены 22.04.2022 и признаны несостоявшимися 16.05.2022 (пересогласовано постановление №1174 от 28.12.2022), торги ЭА7190-20 размещены 02.02.2023 и признаны несостоявшимися 28.02.2023</t>
  </si>
  <si>
    <t>Г1-7403</t>
  </si>
  <si>
    <t>г. Самара, ул. Самарская, д. 24/ул. Венцека, д. 79, строение 1</t>
  </si>
  <si>
    <t>Г1-7433</t>
  </si>
  <si>
    <t xml:space="preserve">г. Самара, ул. Самарская, д. 52/ул. Некрасовская, д.74 </t>
  </si>
  <si>
    <t>19А8.4</t>
  </si>
  <si>
    <t>Торги на ПИР и СМР ЭАПС965-19 признаны несостоявшимися 06.05.2019 в связи с отсутствием подачи заявок от подрядных организаций, повторно ЭАПС1317-19 размещены 16.09.2019 и признаны несостоявшимися 08.10.2019, повторно ЭАПС1543-19 размещены 13.11.2019 и признаны несостоявшимися 05.12.2019, повторно торги ЭАПС1796-19 размещены 31.01.2020 и признаны несостоявшимися 25.02.2020, повторно торги ЭАПС2049-19 размещены 13.04.2020 и признаны несостоявшимися 07.05.2020, повторно торги ЭА2296-19 размещены 15.06.2020 и признаны несостоявшимися 07.07.2020, повторно торги ЭА2550-19 размещены 29.07.2020 и признаны несостоявшимися 25.08.2020, повторно торги ЭА2927-19 размещены 16.09.2020 и признаны несостоявшимися 08.10.2020, повторно торги ЭА3115-19 размещены 19.10.2020 и признаны несостоявшимися 10.11.2020, повторно торги ЭА3223-19 размещены 16.11.2020 и признаны несостоявшимися 08.12.2020, повторно торги ЭА4314-19 размещены 22.04.2021 и признаны несостоявшимися 14.05.2021, повторно торги ЭА6955-19 размещены 25.11.2022 и признаны несостоявшимися 19.12.2022, повторно торги ЭА7373-19 размещены 06.03.2023 и признаны несостоявшимися 28.03.2023, повторно торги ЭА7645-19 размещены 11.05.2023 и признаны несостоявшимися 02.06.2023, повторно торги ЭА7813-19 размещены 15.06.2023 и признаны несостоявшимися 07.07.2023</t>
  </si>
  <si>
    <t>Г1-7438</t>
  </si>
  <si>
    <t xml:space="preserve">г. Самара, ул. Самарская, д. 57 </t>
  </si>
  <si>
    <t>торги ЭАНС3004-20 размещены 24.09.2020 и признаны несостоявшимися 16.10.2020 (постановление № 545 от 02.07.2020), торги ЭАНПД5610-22 размещены 11.02.2022 и признаны несостоявшимися 09.03.2022, повторно торги ЭАНПД5943-20 размещены 20.05.2022 и признаны несостоявшимися 14.06.2022, повторно торги ЭАНПД7333-20 размещены 27.02.2023 и признаны несостоявшимися 21.03.2023, торги ЭАНПД8536-20 размещены 11.01.2024 и признаны несостоявшимися 05.02.2024</t>
  </si>
  <si>
    <t>20П1142.1</t>
  </si>
  <si>
    <t>торги ЭАНС3004-20 размещены 24.09.2020 и признаны несостоявшимися 16.10.2020 (постановление № 545 от 02.07.2020), торги ЭАНПД5610-22 размещены 11.02.2022 и признаны несостоявшимися 09.03.2022, повторно торги ЭАНПД5943-20 размещены 20.05.2022 и признаны несостоявшимися 14.06.2022, повторно торги ЭАНПД7331-20 размещены 27.02.2023 и признаны несостоявшимися 21.03.2023, торги ЭАНПД7876-20 размещены 27.06.2023 и признаны несостоявшимися 19.07.2023</t>
  </si>
  <si>
    <t>Г1-7446</t>
  </si>
  <si>
    <t xml:space="preserve">г. Самара, ул. Самарская, д. 63 </t>
  </si>
  <si>
    <t>торги ЭАНС3890-20 размещены 26.02.2021 и признаны несостоявшимися 22.03.2021 (постановление № 545 от 02.07.2020), торги ЭАНПД5610-22 размещены 11.02.2022 и признаны несостоявшимися 09.03.2022, повторно торги ЭАНПД5943-20 размещены 20.05.2022 и признаны несостоявшимися 14.06.2022 (пересогласован протокол № 1 от 29.08.2022), повторно торги ЭАНПД7333-20 размещены 27.02.2023 и признаны несостоявшимися 21.03.2023, торги ЭАНПД8536-20 размещены 11.01.2024 и признаны несостоявшимися 05.02.2024</t>
  </si>
  <si>
    <t>торги ЭАНС3890-20 размещены 26.02.2021 и признаны несостоявшимися 22.03.2021 (постановление № 545 от 02.07.2020), торги ЭАНПД5610-22 размещены 11.02.2022 и признаны несостоявшимися 09.03.2022, повторно торги ЭАНПД5943-20 размещены 20.05.2022 и признаны несостоявшимися 14.06.2022, повторно торги ЭАНПД7333-20 размещены 27.02.2023 и признаны несостоявшимися 21.03.2023, торги ЭАНПД8536-20 размещены 11.01.2024 и признаны несостоявшимися 05.02.2024</t>
  </si>
  <si>
    <t>Г1-7447</t>
  </si>
  <si>
    <t xml:space="preserve">г. Самара, ул. Самарская, д. 65 </t>
  </si>
  <si>
    <t>20П1009</t>
  </si>
  <si>
    <t>Торги ЭАНС3189-20 размещены 11.11.2020 и признаны несостоявшимися 03.12.2020, повторно торги ЭАНПД5647-22 размещены 25.02.2022 и признаны несостоявшимися 21.03.2022, торги ЭАНПД5701-20 размещены 30.03.2022 и признаны несостоявшимися 21.04.2022, повторно торги ЭАНПД5947-20 размещены 20.05.2022 и признаны несостоявшимися 14.06.2022 (пересогласован протокол), повторно торги ЭАНПД7329-20 размещены 27.02.2023 и признаны несостоявшимися 21.03.2023, повторно торги ЭАНПД7678-20 размещены 18.05.2023 и признаны несостоявшимися 09.06.2023</t>
  </si>
  <si>
    <t>Г1-7457</t>
  </si>
  <si>
    <t>г. Самара, ул. Самарская, д. 83-85, строение 2</t>
  </si>
  <si>
    <t>20А1023</t>
  </si>
  <si>
    <t>торги ЭАПС4744-20 размещены 20.07.2021 и признаны несостоявшимися 11.08.2021 (пп 531) (новый протокол № 2 от 30.03.2022), повторно торги ЭА5772-20 размещены 20.04.2022 и признаны несостоявшимися 12.05.2022</t>
  </si>
  <si>
    <t>Г1-9814</t>
  </si>
  <si>
    <t xml:space="preserve">г. Самара, ул. Самарская, д. 92 </t>
  </si>
  <si>
    <t>торги ЭАНС2341-20 размещены 25.06.2020 и признаны несостоявшимися 17.07.2020, повторно торги ЭАНС4474-20 размещены 31.05.2021 и признаны несостоявшимися 22.06.2021, повторно торги ЭАНПД5647-22 размещены 25.02.2022 и признаны несостоявшимися 21.03.2022, торги ЭАНПД5701-20 размещены 30.03.2022 и признаны несостоявшимися 21.04.2022, повторно торги ЭАНПД5947-20 размещены 20.05.2022 и признаны несостоявшимися 14.06.2022, повторно торги ЭАНПД7329-20 размещены 27.02.2023 и признаны несостоявшимися 21.03.2023, повторно торги ЭАНПД7678-20 размещены 18.05.2023 и признаны несостоявшимися 09.06.2023</t>
  </si>
  <si>
    <t>г. Самара, ул. Степана Разина, 55/ул. Венцека, д. 28 ВЗ</t>
  </si>
  <si>
    <t>торги ЭАНС2493-20 размещены 21.07.2020 и признаны несостоявшимися 12.08.2020, повторно торги ЭАНС3978-20 размещены 10.03.2021 и признаны несостоявшимися 01.04.2021,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торги ЭАНПД7841-20 размещены 20.06.2023 и признаны несостоявшимися 12.07.2023</t>
  </si>
  <si>
    <t>Г1-8373</t>
  </si>
  <si>
    <t>г. Самара, ул. Степана Разина, д. 17 Д</t>
  </si>
  <si>
    <t>20А1022</t>
  </si>
  <si>
    <t>торги ЭА4009-20 размещены 12.03.2021 и признаны несостоявшимися 05.04.2021, повторно торги ЭА4469-20 размещены 28.05.2021 и признаны несостоявшимися 21.06.2021, повторно торги ЭА4860-20 размещены 06.08.2021 и признаны несостоявшимися 30.08.2021, повторно торги ЭА5295-20 размещены 25.11.2021 и признаны несостоявшимися 17.12.2021, (новый протокол № 3 от 04.04.2022), повторно торги ЭА5769-20 размещены 20.04.2022 и признаны несостоявшимися 12.05.2022, торги ЭА6131-20 размещены 17.06.2022 и признаны несостоявшимися 11.07.2022, торги ЭА7313-20 размещены 21.02.2023 и признаны несостоявшимися 15.03.2023, повторно торги ЭА7790-20 размещены 13.06.2023 и признаны несостоявшимися 05.07.2023</t>
  </si>
  <si>
    <t>Г1-8386</t>
  </si>
  <si>
    <t xml:space="preserve">г. Самара, ул. Степана Разина, д. 31 </t>
  </si>
  <si>
    <t>20П1123.1</t>
  </si>
  <si>
    <t>торги ЭАНС3916-20 размещены 02.03.2021 и признаны несостоявшимися 24.03.2021 (постановление № 545 от 02.07.2020), повторно торги ЭАНПД5647-22 размещены 25.02.2022 и признаны несостоявшимися 21.03.2022, торги ЭАНПД5701-20 размещены 30.03.2022 и признаны несостоявшимися 21.04.2022, повторно торги ЭАНПД5898-20 размещены 16.05.2022 и состоялись 07.06.2022, договор заключен 21.06.2022 (протокол № 2 от 10.05.2023г.) на ПИР/НПД, торги ЭАОКН8339-20 размещены 19.10.2023 и признаны несостоявшимися 10.11.2023</t>
  </si>
  <si>
    <t>Г1-8388</t>
  </si>
  <si>
    <t xml:space="preserve">г. Самара, ул. Степана Разина, д. 38 </t>
  </si>
  <si>
    <t>21П312+2020.21</t>
  </si>
  <si>
    <t>торги ЭАНПД5353-21 размещены 01.12.2021 и состоялись 27.12.2021, договор заключен на ПИР/НПД 12.01.2022, торги ЭАОКН8477-20 размещены 29.11.2023 и признаны несостоявшимися 21.12.2023</t>
  </si>
  <si>
    <t>торги ЭАНПД5351-21 размещены 30.11.2021 и признаны несостоявшимися 22.12.2021, торги ЭАНПД6076-20 размещены 08.06.2022 и признаны несостоявшимися 30.06.2022, повторно торги ЭАНПД7343-20 размещены 28.02.2023 и  признаны несостоявшимися 22.03.2023, повторно торги ЭАНПД7634-20 размещены 05.05.2023 и признаны несостоявшимися 29.05.2023, торги ЭАНПД7903-20 размещены 29.06.2023 и признаны несостоявшимися 21.07.2023</t>
  </si>
  <si>
    <t>Г1-8401</t>
  </si>
  <si>
    <t>г. Самара, ул. Степана Разина, д. 47, строение 2</t>
  </si>
  <si>
    <t>20А1194</t>
  </si>
  <si>
    <t>протокол № 1 от 21.04.2021 торги ЭАПС4578-20 размещены 24.06.2021 и признаны несостоявшимися 16.07.2021, повторно торги ЭА6055-20 размещены 06.06.2022 и признаны несостоявшимися 28.06.2022 (пересогласованный протокол от 05.07.2022), повторно торги ЭА6471-20 размещены 24.08.2022 и признаны несостоявшимися 15.09.2022, повторно торги ЭА7454-20 размещены 22.03.2023 и признаны несостоявшимися 13.04.2023, торги ЭА7902-20 размещены 29.06.2023 и признаны несостоявшимися 21.07.2023</t>
  </si>
  <si>
    <t>20А1197</t>
  </si>
  <si>
    <t>протокол № 2 от 21.04.2021 торги ЭАПС4578-20 размещены 24.06.2021 и признаны несостоявшимися 16.07.2021, торги ЭА5824-20 размещены 28.04.2022 и признаны несостоявшимися 20.05.2022, повторно торги ЭА6101-20 размещены 14.06.2022 и признаны несостоявшимися 06.07.2022 ( пересогласованный протокол от 05.07.2022), повторно торги ЭА6479-20 размещены 25.08.2022 и признаны несостоявшимися 16.09.2022, повторно торги ЭА7459-20 размещены 22.03.2023 и признаны несостоявшимися 13.04.2023, торги ЭА7901-20 размещены 29.06.2023 и признаны несостоявшимися 21.07.2023</t>
  </si>
  <si>
    <t>Г1-8413</t>
  </si>
  <si>
    <t>г. Самара, ул. Степана Разина, д. 65, строение 1</t>
  </si>
  <si>
    <t>20П1009.1</t>
  </si>
  <si>
    <t>торги ЭАНС3918-20 размещены 02.03.2021 и признаны несостоявшимися 24.03.2021 (постановление № 545 от 02.07.2020), повторно торги ЭАНПД5647-22 размещены 25.02.2022 и признаны несостоявшимися 21.03.2022, торги ЭАНПД5701-20 размещены 30.03.2022 и признаны несостоявшимися 21.04.2022, повторно торги ЭАНПД5947-20 размещены 20.05.2022 и признаны несостоявшимися 14.06.2022, повторно торги ЭАНПД7334-20 размещены 27.02.2023 и признаны несостоявшимися 21.03.2023 (пересогласован протокол № 1 от 10.03.2023), повторно торги ЭАНПД7816-20 размещены 16.06.2023 и признаны несостоявшимися 10.07.2023</t>
  </si>
  <si>
    <t>Г1-8423</t>
  </si>
  <si>
    <t>г. Самара, ул. Степана Разина, д. 73 а литера Д</t>
  </si>
  <si>
    <t>20А1057.1</t>
  </si>
  <si>
    <t>Торги ЭАПС2179-20 размещены 14.05.2020 и признаны несостоявшимися 05.06.2020, повторно торги ЭА2854-20 размещены 08.09.2020 и признаны несостоявшимися 30.09.2020, повторно торги ЭА4504-20 размещены 04.06.2021 и состоялись 28.06.2021, договор заключен 13.07.2021, договор расторгнут. Повторно торги ЭА5443-20 размещены 19.01.2022 и признаны несостоявшимися 10.02.2022 (пересогласованный протокол № 3 от 15.04.2022), торги ЭА5803-20 размещены 26.04.2022 и признаны несостоявшимися 18.05.2022, повторно торги ЭА7350-20 размещены 28.02.2023 и  признаны несостоявшимися 22.03.2023, повторно торги ЭА7842-20 размещены 20.06.2023 и признаны несостоявшимися 12.07.2023, торги ЭА8412-20 размещены 09.11.2023 и признаны несостоявшимися 01.12.2023г.</t>
  </si>
  <si>
    <t>Г1-8440</t>
  </si>
  <si>
    <t>г. Самара, ул. Степана Разина, д. 84 ВГ</t>
  </si>
  <si>
    <t>торги ЭАНС4915-20 размещены 24.08.2021 и признаны несостоявшимися 15.09.2021, торги ЭАНПД5632-22 размещены 18.02.2022 и признаны несостоявшимися 14.03.2022, повторно торги ЭАНПД5842-20 размещены 04.05.2022 и признаны несостоявшимися 26.05.2022, торги ЭАНПД6357-20 размещены 05.08.2022 и признаны несостоявшимися 29.08.2022 (пересогласован протокол), торги ЭАНПД7324-20 размещены 22.02.2023 и признаны несостоявшимися 16.03.2023, повторно торги ЭАНПД7473-20 размещены 24.03.2023 и признаны несостоявшимися 17.04.2023, торги ЭАНПД7940-20 размещены 06.07.2023 и признаны несостоявшимися 28.07.2023</t>
  </si>
  <si>
    <t>Г1-8441</t>
  </si>
  <si>
    <t xml:space="preserve">г. Самара, ул. Степана Разина, д. 85 </t>
  </si>
  <si>
    <t>20А793</t>
  </si>
  <si>
    <t>протокол № 1 от 04.06.2021 торги ЭА4574-20 размещены 23.06.2021 и признаны несостоявшимися 15.07.2021, повторно торги ЭА5728-20 размещены 06.04.2022 и признаны несостоявшимися 28.04.2022 (новый протокол № 2 от 31.03.2022), повторно торги ЭА5878-20 размещены 12.05.2022 и признаны несостоявшимися 03.06.2022</t>
  </si>
  <si>
    <t>Г1-8442</t>
  </si>
  <si>
    <t>г. Самара, ул. Степана Разина, д. 86, строение 1</t>
  </si>
  <si>
    <t>торги ЭАНС3922-20 размещены 02.03.2021 и признаны несостоявшимися 24.03.2021 (постановление № 545 от 02.07.2020),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торги ЭАНПД7841-20 размещены 20.06.2023 и торги ЭАНПД7841-20 размещены 20.06.2023 и признаны несостоявшимися 12.07.2023</t>
  </si>
  <si>
    <t>Г1-8451</t>
  </si>
  <si>
    <t xml:space="preserve">г. Самара, ул. Степана Разина, д. 92 </t>
  </si>
  <si>
    <t>торги ЭАНС3915-20 размещены 02.03.2021 и признаны несостоявшимися 24.03.2021 (постановление № 545 от 02.07.2020), торги ЭАНПД5632-22 размещены 18.02.2022 и признаны несостоявшимися 14.03.2022, повторно торги ЭАНПД5842-20 размещены 04.05.2022 и признаны несостоявшимися 26.05.2022, торги ЭАНПД6357-20 размещены 05.08.2022 и признаны несостоявшимися 29.08.2022, торги (пересогласован протокол № 2 от 16.09.20232) ЭАНПД7324-20 размещены 22.02.2023 и признаны несостоявшимися 16.03.2023, повторно торги ЭАНПД7473-20 размещены 24.03.2023 и признаны несостоявшимися 17.04.2023, торги ЭАНПД7940-20 размещены 06.07.2023 и признаны несостоявшимися 28.07.2023</t>
  </si>
  <si>
    <t>Г1-8930</t>
  </si>
  <si>
    <t>г. Самара, ул. Фрунзе, д. 110, строение 2</t>
  </si>
  <si>
    <t>20А1052</t>
  </si>
  <si>
    <t>торги ЭАПС1780-20 размещены 24.01.2020 и признаны несостоявшимися 17.02.2020, повторно торги ЭАПС2032-20 размещены 26.03.2020 и признаны несостоявшимися 17.04.2020, повторно торги ЭА2193-20 размещены 22.05.2020 и признаны несостоявшимися 16.06.2020, повторно торги ЭА2327-20 размещены 22.06.2020 и признаны несостоявшимися 14.07.2020 (пересогласованный протокол № б/н от 24.06.2020), повторно  торги ЭА2763-20 размещены 25.08.2020 и признаны несостоявшимися 16.09.2020, повторно торги ЭА3344-20 размещены 27.11.2020 и признаны несостоявшимися 21.12.2020, повторно торги ЭАПС4340-20 размещены 26.04.2021 и признаны несостоявшимися 18.05.2021, повторно торги ЭАПС4495-20 размещены 03.06.2021 и признаны несостоявшимися 25.06.2021, повторно торги ЭАПС4861-20 размещены 06.08.2021 и признаны несостоявшимися 30.08.2021 (пересогласованный протокол № 1 от 14.04.2022), повторно торги ЭА5794-20 размещены 23.04.2022 и признаны несостоявшимися 17.05.2022, повторно торги ЭА6490-20 размещены 30.08.2022 и признаны несостоявшимися 21.09.2022, повторно торги ЭА7345-20 размещены 28.02.2023 и  признаны несостоявшимися 22.03.2023, повторно торги ЭА7998-20 размещены 18.07.2023 и признаны несостоявшимися 09.08.2023</t>
  </si>
  <si>
    <t>Несостоявшийся аукцион 13 раз</t>
  </si>
  <si>
    <t>Г1-8994</t>
  </si>
  <si>
    <t>г. Самара, ул. Фрунзе, д. 32 ГГ1Г2Г3</t>
  </si>
  <si>
    <t>Г1-9001</t>
  </si>
  <si>
    <t xml:space="preserve">г. Самара, ул. Фрунзе, д. 38 </t>
  </si>
  <si>
    <t>20А1221</t>
  </si>
  <si>
    <t>торги ЭА2815-20 размещены 02.09.2020 и признаны несостоявшимися 24.09.2020 (сз 162 от 18.09.2020 письмо Администрации го Самара №1-03/2-03/11634 от 15.09.2020 ). Постановление № 1-03/2-03-02/9947 от 12.08.2020, повторно торги ЭА4871-20 размещены 09.08.2021 и признаны несостоявшимися 31.08.2021, торги ЭА5824-20 размещены 28.04.2022 и признаны несостоявшимися 20.05.2022, повторно торги ЭА6101-20 размещены 14.06.2022 и признаны несостоявшимися 06.07.2022, (пересогласованный протокол), повторно торги ЭА6629-20 размещены 27.09.2022 и признаны несостоявшимися 19.10.2022</t>
  </si>
  <si>
    <t>Г1-9014</t>
  </si>
  <si>
    <t xml:space="preserve">г. Самара, ул. Фрунзе, д. 47-49 </t>
  </si>
  <si>
    <t>торги ЭАНС1701-20 размещены 19.12.2019 и признаны несостоявшимися 14.01.2020, повторно торги ЭАНС1945-20 размещены 13.03.2020 и признаны несостоявшимися 06.04.2020 (протокол № 2 от 07.11.2019), повторно торги ЭАНС2317-20 размещены 19.06.2020 и признаны несостоявшимися 13.07.2020, повторно торги ЭАНС4379-20 размещены 12.05.2021 и признаны несостоявшимися 03.06.2021, повторно торги ЭАНПД5647-22 размещены 25.02.2022 и признаны несостоявшимися 21.03.2022, торги ЭАНПД5701-20 размещены 30.03.2022 и признаны несостоявшимися 21.04.2022, повторно торги ЭАНПД5947-20 размещены 20.05.2022 и признаны несостоявшимися 14.06.2022, повторно торги ЭАНПД7334-20 размещены 27.02.2023 и признаны несостоявшимися 21.03.2023, повторно торги ЭАНПД7816-20 размещены 16.06.2023 и признаны несостоявшимися 10.07.2023</t>
  </si>
  <si>
    <t>Г1-9025</t>
  </si>
  <si>
    <t>г. Самара, ул. Фрунзе, д. 59-61, строение 1</t>
  </si>
  <si>
    <t>20А1222</t>
  </si>
  <si>
    <t>торги ЭА3754-20 размещены 10.02.2021 и признаны несостоявшимися 04.03.2021  протокол № 1 от 17.12.2020, повторно торги ЭАПС4515-20 размещены 08.06.2021 и признаны несостоявшимися 30.06.2021, повторно торги ЭАПС4846-20 размещены 05.08.2021 и признаны несостоявшимися 31.08.2021, повторно торги ЭА5945-20 размещены 20.05.2022 и признаны несостоявшимися 14.06.2022, (пересогласованный протокол), повторно торги ЭА6628-20 размещены 27.09.2022 и признаны несостоявшимися 19.10.2022</t>
  </si>
  <si>
    <t>Г1-9027</t>
  </si>
  <si>
    <t>г. Самара, ул. Фрунзе, д. 60, строение 1</t>
  </si>
  <si>
    <t>20П1143</t>
  </si>
  <si>
    <t>торги ЭАНС1703-20 размещены 20.12.2019 и признаны несостоявшимися 14.01.2020, повторно торги ЭАНС1949-20 размещены 13.03.2020 и признаны несостоявшимися 06.04.2020, повторно торги ЭАНС2321-20 размещены 19.06.2020 и признаны несостоявшимися 13.07.2020, торги ЭАНПД5610-22 размещены 11.02.2022 и признаны несостоявшимися 09.03.2022, повторно торги ЭАНПД5948-20 размещены 20.05.2022 и признаны несостоявшимися 14.06.2022, повторно торги ЭАНПД6632-20 размещены 27.09.2022 и признаны несостоявшимися 19.10.2022, повторно торги ЭАНПД7020-20 размещены 19.12.2022 и признаны несостоявшимися 10.01.2023, торги ЭАНПД7917-20 размещены 04.07.2023 и признаны несостоявшимися 26.07.2023</t>
  </si>
  <si>
    <t>Г1-9032</t>
  </si>
  <si>
    <t>г. Самара, ул. Фрунзе, д. 67-69/ул. Венцека, д. 36, строение 1</t>
  </si>
  <si>
    <t>торги ЭАНС3914-20 размещены 02.03.2021 и признаны несостоявшимися 24.03.2021 (постановление № 545 от 02.07.2020), повторно торги ЭАНПД5647-22 размещены 25.02.2022 и признаны несостоявшимися 21.03.2022, торги ЭАНПД5701-20 размещены 30.03.2022 и признаны несостоявшимися 21.04.2022, повторно торги ЭАНПД5947-20 размещены 20.05.2022 и признаны несостоявшимися 14.06.2022, повторно торги ЭАНПД7329-20 размещены 27.02.2023 и признаны несостоявшимися 21.03.2023, повторно торги ЭАНПД7678-20 размещены 18.05.2023 и признаны несостоявшимися 09.06.2023</t>
  </si>
  <si>
    <t>Г1-9040</t>
  </si>
  <si>
    <t>г. Самара, ул. Фрунзе, д. 75 строение 2</t>
  </si>
  <si>
    <t>19П14</t>
  </si>
  <si>
    <t>Договор на НПД заключен, СМР расторгнут, торги ЭАОКН1332-19 на СМР размещены 18.09.2019 и признаны несостоявшимися 10.10.2019, повторно ЭАОКН1446-19 размещены 15.10.2019 и признаны несостоявшимися 06.11.2019, повторно ЭАОКН1706-19 размещены 23.12.2019 и признаны несостоявшимися 14.01.2020, повторно торги ЭАОКН2061-19 размещены 14.04.2020 и признаны несостоявшимися 07.05.2020, прямой договор ПД2293-19 заключен 06.07.2020 с ООО "ВЛС" на основании письма от подрядной организации от 09.06.2020, договор расторгнут, торги ЭАОКН5451-19 размещены 21.01.2022 и признаны несостоявшимися 14.02.2022, повторно торги ЭАОКН5621-19 размещены 16.02.2022 и признаны несостоявшимися 10.03.2022, повторно торги ЭАОКН6177-19 размещены 27.06.2022 и признаны несостоявшимися 19.07.2022, повторно торги ЭАОКН6980-19 размещены 29.11.2022 и признаны несостоявшимися 21.12.2022, повторно торги ЭАОКН7663-19 размещены 15.05.2023 и признаны несостоявшимися 06.06.2023, торги ЭАОКН8512-19 размещены 14.12.2023 и признаны несостоявшимися 10.01.2024</t>
  </si>
  <si>
    <t>Несостоявшийся аукцион 10 раз</t>
  </si>
  <si>
    <t>Г1-9132</t>
  </si>
  <si>
    <t>г. Самара, ул. Чапаевская, д. 105-107, строение 1</t>
  </si>
  <si>
    <t>Г1-9137</t>
  </si>
  <si>
    <t xml:space="preserve">г. Самара, ул. Чапаевская, д. 106 </t>
  </si>
  <si>
    <t>торги ЭАНС3906-20 размещены 01.03.2021 и признаны несостоявшимися 23.03.2021 (постановление № 545 от 02.07.2020), торги ЭАНПД5610-22 размещены 11.02.2022 и признаны несостоявшимися 09.03.2022, повторно торги ЭАНПД5948-20 размещены 20.05.2022 и признаны несостоявшимися 14.06.2022, повторно торги ЭАНПД6632-20 размещены 27.09.2022 и признаны несостоявшимися 19.10.2022, повторно торги ЭАНПД7020-20 размещены 19.12.2022 и признаны несостоявшимися 10.01.2023, торги ЭАНПД7917-20 размещены 04.07.2023 и признаны несостоявшимися 26.07.2023</t>
  </si>
  <si>
    <t>Г1-9250</t>
  </si>
  <si>
    <t>г. Самара, ул. Чапаевская, д. 25, строение 1</t>
  </si>
  <si>
    <t>20А1126</t>
  </si>
  <si>
    <t>торги ЭА2641-20 размещены 10.08.2020 и признаны несостоявшимися 01.09.2020, повторно торги ЭА4469-20 размещены 28.05.2021 и признаны несостоявшимися 21.06.2021, повторно торги ЭА4860-20 размещены 06.08.2021 и признаны несостоявшимися 30.08.2021, повторно торги ЭА5295-20 размещены 25.11.2021 и признаны несостоявшимися 17.12.2021, повторно торги ЭА5910-20 размещены 17.05.2022 и признаны несостоявшимися 08.06.2022 (пересогласованный протокол от 02.08.2022), повторно торгиЭА6382-20 размещены 11.08.2022 и признаны несостоявшимися 02.09.2022</t>
  </si>
  <si>
    <t>Г1-9282</t>
  </si>
  <si>
    <t>г. Самара, ул. Чапаевская, д. 54 А</t>
  </si>
  <si>
    <t>20П1258</t>
  </si>
  <si>
    <t>повторно торги ЭАНС4929-20 размещены 27.08.2021 и признаны несостоявшимися 20.09.2021, торги ЭАНПД5353-21 размещены 01.12.2021 и состоялись 27.12.2021, договор на разработку НПД заключен 12.01.2022, торги СМР ЭАОКН7871-20 размещены 26.06.2023 и признаны несостоявшимися 18.07.2023</t>
  </si>
  <si>
    <t>Г1-9285</t>
  </si>
  <si>
    <t>г. Самара, ул. Чапаевская, д. 57-59 А</t>
  </si>
  <si>
    <t>торги ЭАНС4911-20 размещены 23.08.2021 и признаны несостоявшимися  14.09.2021,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торги ЭАНПД7841-20 размещены 20.06.2023 и признаны несостоявшимися 12.07.2023</t>
  </si>
  <si>
    <t>Г1-9287</t>
  </si>
  <si>
    <t>г. Самара, ул. Чапаевская, д. 57-59, строение 3</t>
  </si>
  <si>
    <t>20Ф1024</t>
  </si>
  <si>
    <t>торги ЭАПС4218-19 размещены 12.04.2021 и признаны несостоявшимися 05.05.2021 (протокол № 4 от 09.03.2021), повторно торги ЭАПС4518-20 размещены 09.06.2021 и признаны несостоявшимися 01.07.2021 (новый протокол № 3 от 11.04.2022), повторно торги ЭАПС5773-20 размещены 20.04.2022 и признаны несостоявшимися 12.05.2022, повторно торги ЭАПС7076-20 размещены 12.01.2023 и признаны несостоявшимися 03.02.2023, торги ЭАПС7953-20 размещены 06.07.2023 и признаны несостоявшимися 28.07.2023, торги ЭАПС8352-20 размещены 26.10.2023 и признаны несостоявшимися 17.11.2023</t>
  </si>
  <si>
    <t>Г1-9297</t>
  </si>
  <si>
    <t>г. Самара, ул. Чапаевская, д. 64, строение 1</t>
  </si>
  <si>
    <t>20А805</t>
  </si>
  <si>
    <t>протокол № 3 от 18.06.2021 торги ЭАПС4640-20 размещены 02.07.2021 и признаны несостоявшимися 26.07.2021, повторно торги ЭА5736-20 размещены 07.04.2022 и признаны несостоявшимися 29.04.2022 (пересогласован протокол № 3 от 01.04.2022), повторно торги ЭА5896-20 размещены 16.05.2022 и признаны несостоявшимися 07.06.2022, повторно торги ЭА7289-20 размещены 16.02.2023 и признаны несостоявшимися 10.03.2023, торги ЭА7882-20 размещены 27.06.2023 и признаны несостоявшимися 19.07.2023, торги ЭА8413-20 размещены 09.11.2023 и признаны несостоявшимися 01.12.2023г.</t>
  </si>
  <si>
    <t>Г1-9309</t>
  </si>
  <si>
    <t>г. Самара, ул. Чапаевская, д. 75, строение 1</t>
  </si>
  <si>
    <t>постановление № 531, торги ЭАПС4875-20 размещены 10.08.2021 и признаны несостоявшимися 01.09.2021, повторно торги ЭА5908-20 размещены 17.05.2022 и признаны несостоявшимися 08.06.2022 (пересогласовано постановление №1174 от 28.12.2022), торги ЭА7179-20 размещены 01.02.2023 и признаны несостоявшимися 27.02.2023, повторно торги ЭА7827-20 размещены 19.06.2023 и признаны несостоявшимися 11.07.2023</t>
  </si>
  <si>
    <t>Г1-9314</t>
  </si>
  <si>
    <t xml:space="preserve">г. Самара, ул. Чапаевская, д. 77 </t>
  </si>
  <si>
    <t>20П1182.1</t>
  </si>
  <si>
    <t>торги ЭАНПД5351-21 размещены 30.11.2021 и признаны несостоявшимися 22.12.2021, торги ЭАНПД6076-20 размещены 08.06.2022 и признаны несостоявшимися 30.06.2022, повторно торги ЭАНПД7340-20 размещены 28.02.2023 и  признаны несостоявшимися 22.03.2023, повторно торги ЭАНПД7833-20 размещены 20.06.2023 и признаны несостоявшимися 12.07.2023, повторно торги ЭАНПД8321-20 размещены 13.10.2023 и признаны несостоявшимися 07.11.2023</t>
  </si>
  <si>
    <t>Г1-9334</t>
  </si>
  <si>
    <t>г. Самара, ул. Чапаевская, д. 96-98, строение 1</t>
  </si>
  <si>
    <t>19А130</t>
  </si>
  <si>
    <t>Торги на ПИР и СМР ЭАПС965-19 признаны несостоявшимися 06.05.2019, повторно торги ЭАПС1317-19 размещены 16.09.2019 и признаны несостоявшимися 08.10.2019, повторно ЭАПС1543-19 размещены 13.11.2019 и признаны несостоявшимися 05.12.2019, повторно торги ЭАПС1796-19 размещены 31.01.2020 и признаны несостоявшимися 25.02.2020, повторно торги ЭАПС2049-19 размещены 13.04.2020 и признаны несостоявшимися 07.05.2020, повторно торги ЭА2296-19 размещены 15.06.2020 и признаны несостоявшимися 07.07.2020, повторно торги ЭА2550-19 размещены 29.07.2020 и признаны несостоявшимися 25.08.2020, повторно торги ЭА2927-19 размещены 16.09.2020 и признаны несостоявшимися 08.10.2020, повторно торги ЭА3115-19 размещены 19.10.2020 и признаны несостоявшимися 10.11.2020, повторно торги ЭА3226-19 размещены 16.11.2020 и признаны несостоявшимися 08.12.2020, повторно торги ЭА4315-19 размещены 22.04.2021 и признаны несостоявшимися 14.05.2021, (пересогласованный протокол б/н от 07.06.2022), повторно торги ЭАНПД6519-19 размещены 05.09.2022 и признаны несостоявшимися 27..09.2022, повторно торги ЭАНПД6972-19 размещены 29.11.2022 и признаны несостоявшимися 21.12.2022, прямой договор ПД7057-19 заключен с ООО Со "Федерал" на основании письма от подрядной организации от 26.12.2022, договор расторгнут, торги ЭА7384-19 размещены 09.03.2023 и признаны несостоявшимися 31.03.2023, повторно торги ЭА7643-19 размещены 11.05.2023 и признаны несостоявшимися 02.06.2023</t>
  </si>
  <si>
    <t>Г2-1531</t>
  </si>
  <si>
    <t>г.о. Тольятти</t>
  </si>
  <si>
    <t>г. Тольятти, ул. Морская, д. 5</t>
  </si>
  <si>
    <t>20А1274</t>
  </si>
  <si>
    <t>торги ЭАПС1789-20 размещены 27.01.2020 и признаны несостоявшимися 18.02.2020, повторно торги ЭА2224-20 размещены 28.05.2020 и признаны несостоявшимися 19.06.2020, повторно торги ЭА2840-20 размещены 08.09.2020 и признаны несостоявшимися 30.09.2020, прямой договор ПД3060-20 заключен 12.10.2020 с ООО СК "Раделпроект" на основании письма от подрядной организации от 01.10.2020, договор расторгнут, (пересогласован протокол № 1 от 10.12.2023), торги ЭА8563-20 размещены 19.01.2024 и признаны несостоявшимися 12.02.2024</t>
  </si>
  <si>
    <t>20А1275</t>
  </si>
  <si>
    <t>торги ЭАПС1789-20 размещены 27.01.2020 и признаны несостоявшимися 18.02.2020, повторно торги ЭА2224-20 размещены 28.05.2020 и признаны несостоявшимися 19.06.2020, повторно торги ЭА2840-20 размещены 08.09.2020 и признаны несостоявшимися 30.09.2020, прямой договор ПД3060-20 заключен 12.10.2020 с ООО СК "Раделпроект" на основании письма от подрядной организации от 01.10.2020,договор расторгнут, (пересогласован протокол № 2 от 10.12.2023) торги ЭА8562-20 размещены 19.01.2024 и признаны несостоявшимися 12.02.2024</t>
  </si>
  <si>
    <t>Г2-1618</t>
  </si>
  <si>
    <t>г. Тольятти, ул. Никонова, д. 9</t>
  </si>
  <si>
    <t>20П1007</t>
  </si>
  <si>
    <t>торги ЭАНС3877-20 размещены 25.02.2021 и признаны несостоявшимися 19.03.2021 (протокол № 1 от 22.07.2020), повторно торги ЭАНС4707-20 размещены 14.07.2021 и признаны несостоявшимися 05.08.2021, повторно торги ЭАНПД5650-20 размещены 28.02.2022 и признаны несостоявшимися 22.03.2022, повторно торги ЭАПНД6094-20 размещены 10.06.2022 и признаны несостоявшимися 04.07.2022, повторно торги ЭАНПД8391-20 размещены 03.11.2023 и признаны несостоявшимися 27.11.2023</t>
  </si>
  <si>
    <t>Г2-1654</t>
  </si>
  <si>
    <t>г. Тольятти, ул. Носова, д. 3</t>
  </si>
  <si>
    <t>торги ЭАНС3531-20 размещены 23.12.2020 и признаны несостоявшимися 21.01.2021 (Постановление № 2487-п/1 от 17.08.2020), торги ЭАНС3880-20 размещены 25.02.2021 и признаны несостоявшимися 19.03.2021, повторно торги ЭАНПД5650-20 размещены 28.02.2022 и признаны несостоявшимися 22.03.2022, повторно торги ЭАПНД6094-20 размещены 10.06.2022 и признаны несостоявшимися 04.07.2022, повторно торги ЭАНПД8391-20 размещены 03.11.2023 и признаны несостоявшимися 27.11.2023</t>
  </si>
  <si>
    <t>Г7-257</t>
  </si>
  <si>
    <t>г.о. Жигулевск</t>
  </si>
  <si>
    <t>г. Жигулевск, ул. Почтовая, д. 9</t>
  </si>
  <si>
    <t>20А732</t>
  </si>
  <si>
    <t>торги ЭА2518-20 размещены 24.07.2020 и признаны несостоявшимися 17.08.2020, повторно торги ЭА3331-20 размещены 26.11.2020 и признаны несостоявшимися 18.12.2020, повторно торги ЭА4462-20 размещены 27.05.2021 и признаны несостоявшимися 18.06.2021, торги ЭА6269-20 размещены 22.07.2022 и признаны несостоявшимися  15.08.2022 (пересогласовано постановление 1497), торги ЭА6572-20 размещены 14.09.2022 и признаны несостоявшимися 06.10.2022, повторно торги ЭА8332-20 размещены 18.10.2023 и признаны несостоявшимися 09.11.2023</t>
  </si>
  <si>
    <t>Г9-180</t>
  </si>
  <si>
    <t>г.о. Кинель</t>
  </si>
  <si>
    <t>г. Кинель, ул. Некрасова, д. 57</t>
  </si>
  <si>
    <t>20А1168</t>
  </si>
  <si>
    <t>торги ЭАПС1523-20 размещены 06.11.2019 и признаны несостоявшимися 29.11.2019. Повторно торги ЭАПС1799-20 размещены 04.02.2020 и признаны несостоявшимися 26.02.2020, повторно  торги ЭА2941-20 размещены 18.09.2020 и признаны несостоявшимися 12.10.2020, повторно торги ЭА4034-20 размещены 17.03.2021 и признаны несостоявшимися 08.04.2021, повторно торги ЭА4717-20 размещены 15.07.2021 и признаны несостоявшимися 06.08.2021 (пересогласованный протокол № 2 от 28.04.2022), повторно торги ЭА5980-20 размещены 25.05.2022 и признаны несостоявшимися 16.06.2022, повторно торги ЭА6661-20 размещены 30.09.2022 и признаны несостоявшимися 28.10.2022, повторно торги ЭА7453-20 размещены 22.03.2023 и признаны несостоявшимися 13.04.2023, торги ЭА7898-20 размещены 29.06.2023 и признаны несостоявшимися 21.07.2023</t>
  </si>
  <si>
    <t>Г9-233</t>
  </si>
  <si>
    <t>г. Кинель, ул. Элеваторная, д. 44</t>
  </si>
  <si>
    <t>20А833.1</t>
  </si>
  <si>
    <t>торги ЭАПС1523-20 размещены 06.11.2019 и признаны несостоявшимися 29.11.2019. Повторно торги ЭАПС1799-20 размещены 04.02.2020 и признаны несостоявшимися 26.02.2020, повторно  торги ЭА2941-20 размещены 18.09.2020 и признаны несостоявшимися 12.10.2020, повторно торги ЭА4054-20 размещены 18.03.2021 и признаны несостоявшимися 09.04.2021, повторно торги ЭА4717-20 размещены 15.07.2021 и признаны несостоявшимися 06.08.2021, повторно торги ЭА6045-20 размещены 02.06.2022 и признаны несостоявшимися 24.06.2022 (пересогласован протокол № 2 от 27.05.2022), повторно торги ЭА6291-20 размещены 28.07.2022 и признаны несостоявшимися 19.08.2022, повторно торги ЭА7452-20 размещены 22.03.2023 и признаны несостоявшимися 13.04.2023, торги ЭА7899-20 размещены 29.06.2023 и признаны несостоявшимися 21.07.2023</t>
  </si>
  <si>
    <t>Г8-35</t>
  </si>
  <si>
    <t>г.о. Октябрьск</t>
  </si>
  <si>
    <t>г. Октябрьск, ул. Волго-Донская, д. 2</t>
  </si>
  <si>
    <t>20А600</t>
  </si>
  <si>
    <t>торги ЭА4750-20 размещены 21.07.2021 и признаны несостоявшимися 12.08.2021, повторно торги ЭА6104-20 размещены 15.06.2022 и признаны несостоявшимися 07.07.2022 (пересогласован протокол № 2 от 30.04.2022), торги ЭА6241-20 размещены 20.07.2022 и признаны несостоявшимися 11.08.2022</t>
  </si>
  <si>
    <t>Г8-36</t>
  </si>
  <si>
    <t>г. Октябрьск, ул. Волго-Донская, д. 3</t>
  </si>
  <si>
    <t>торги ЭА4750-20 размещены 21.07.2021 и признаны несостоявшимися 12.08.2021, повторно торги ЭА6104-20 размещены 15.06.2022 и признаны несостоявшимися 07.07.2022 (пересогласован протокол № 2 от 07.05.2022), торги ЭА6241-20 размещены 20.07.2022 и признаны несостоявшимися 11.08.2022</t>
  </si>
  <si>
    <t>Г6-107</t>
  </si>
  <si>
    <t>г.о. Отрадный</t>
  </si>
  <si>
    <t>г. Отрадный, ул. Ленина, д. 49</t>
  </si>
  <si>
    <t>20А1200</t>
  </si>
  <si>
    <t>торги ЭАПС1907-20 размещены 05.03.2020 и признаны несостоявшимися 27.03.2020 , повторно торги ЭА2261-20 размещены 03.06.2020 и признаны несостоявшимися 26.06.2020, повторно торги ЭА4448-20 размещены 26.05.2021 и признаны несостоявшимися 17.06.2021, повторно торги ЭА5866-20 размещены 11.05.2022 и признаны несостоявшимися 02.06.2022,(постановление №1179), повторно торги ЭА6477-20 размещены 25.08.2022 и признаны несостоявшимися 16.09.2022, повторно торги ЭА7519-20 размещены 07.04.2023 и признаны несостоявшимися 02.05.2023, торги ЭА7956-20 размещены 07.07.2023 и признаны несостоявшимися 31.07.2023</t>
  </si>
  <si>
    <t>Г6-110</t>
  </si>
  <si>
    <t>г. Отрадный, ул. Ленина, д. 55</t>
  </si>
  <si>
    <t>торги ЭАПС1907-20 размещены 05.03.2020 и признаны несостоявшимися 27.03.2020 , повторно торги ЭА2261-20 размещены 03.06.2020 и признаны несостоявшимися 26.06.2020, повторно торги ЭА4448-20 размещены 26.05.2021 и признаны несостоявшимися 17.06.2021, повторно торги ЭА6038-20 размещены 01.06.2022 и признаны несостоявшимися 23.06.2022, торги ЭА6210-20 размещены 08.07.2022 и признаны несостоявшимися 01.08.2022, (постановление №1179), повторно торги ЭА6477-20 размещены 25.08.2022 и признаны несостоявшимися 16.09.2022, повторно торги ЭА7519-20 размещены 07.04.2023 и признаны несостоявшимися 02.05.2023, торги ЭА7956-20 размещены 07.07.2023 и признаны несостоявшимися 31.07.2023</t>
  </si>
  <si>
    <t>Г6-163</t>
  </si>
  <si>
    <t>г. Отрадный, ул. Новокуйбышевская, д. 56</t>
  </si>
  <si>
    <t>торги ЭАПС1759-20 размещены 22.01.2020 и признаны несостоявшимися 1302.2020, повторно торги ЭА2500-20 размещены 22.07.2020 и признаны несостоявшимися 13.08.2020, повторно торги ЭА2989-20 размещены 23.09.2020 и признаны несостоявшимися 15.10.2020, повторно торги ЭА4448-20 размещены 26.05.2021 и признаны несостоявшимися 17.06.2021, повторно торги ЭА6038-20 размещены 01.06.2022 и признаны несостоявшимися 23.06.2022, торги ЭА6210-20 размещены 08.07.2022 и признаны несостоявшимися 01.08.2022 , (постановление №1179), повторно торги ЭА6477-20 размещены 25.08.2022 и признаны несостоявшимися 16.09.2022, повторно торги ЭА7519-20 размещены 07.04.2023 и признаны несостоявшимися 02.05.2023, торги ЭА7956-20 размещены 07.07.2023 и признаны несостоявшимися 31.07.2023</t>
  </si>
  <si>
    <t>Г6-164</t>
  </si>
  <si>
    <t>г. Отрадный, ул. Новокуйбышевская, д. 58</t>
  </si>
  <si>
    <t>20А1133</t>
  </si>
  <si>
    <t>торги ЭАПС1854-20 размещены 19.02.2020 и признаны несостоявшимися 12.03.2020 , повторно торги ЭА2259-20 размещены 03.06.2020 и признаны несостоявшимися 26.06.2020, повторно торги ЭА2501-20 размещены 22.07.2020 и признаны несостоявшимися 13.08.2020, повторно торги ЭА2991-20 размещены 23.09.2020 и признаны несостоявшимися 15.10.2020, повторно торги ЭА4448-20 размещены 26.05.2021 и признаны несостоявшимися 17.06.2021, пересогласован протокол № 1 от 25.04.2022, повторно торги ЭА5925-20 размещены 18.05.2022 и признаны несостоявшимися 09.06.2022, торги ЭА7955-20 размещены 07.07.2023 и признаны несостоявшимися 31.07.2023</t>
  </si>
  <si>
    <t>Г10-203</t>
  </si>
  <si>
    <t>г.о. Похвистнево</t>
  </si>
  <si>
    <t>г. Похвистнево, пос. Октябрьский, ул. Кооперативная, д. 4</t>
  </si>
  <si>
    <t>20А783.1</t>
  </si>
  <si>
    <t>торги ЭАПС1816-20 размещены 11.02.2020 и признаны несостоявшимися 04.03.2020 (протокол общего собрания № 1 от 13.08.2019), повторно торги ЭА4565-20 размещены 22.06.2021 и признаны несостоявшимися 14.07.2021, повторно торги ЭА6112-20 размещены 15.06.2022 и признаны несостоявшимися 07.07.2022, повторно торги ЭА6389-20 размещены 11.08.2022 и признаны несостоявшимися 02.09.2022, торги ЭА6556-20 размещены 12.09.2022 и признаны несостоявшимися 04.10.2022, повторно торги ЭА7036-20 размещены 21.12.2022 и признаны несостоявшимися 12.01.2023 (пересогласованный протокол), торги ЭА7381-20 размещены 09.03.2023 и признаны несостоявшимися 31.03.2023</t>
  </si>
  <si>
    <t>Г10-204</t>
  </si>
  <si>
    <t>г. Похвистнево, пос. Октябрьский, ул. Кооперативная, д. 6</t>
  </si>
  <si>
    <t>20А1193</t>
  </si>
  <si>
    <t>торги ЭАПС1816-20 размещены 11.02.2020 и признаны несостоявшимися 04.03.2020 (протокол общего собрания № 1 от 13.08.2019), повторно торги ЭА4565-20 размещены 22.06.2021 и признаны несостоявшимися 14.07.2021, повторно торги ЭА6112-20 размещены 15.06.2022 и признаны несостоявшимися 07.07.2022 (пересогласован протокол), повторно торги ЭА6385-20 размещены 11.08.2022 и признаны несостоявшимися 02.09.2022, повторно торги ЭА7822-20 размещены 16.06.2023 и признаны несостоявшимися 10.07.2023</t>
  </si>
  <si>
    <t>Г10-27</t>
  </si>
  <si>
    <t>г. Похвистнево, ул. Бакинская, д. 2</t>
  </si>
  <si>
    <t>20А1230</t>
  </si>
  <si>
    <t>торги ЭА3305-20 размещены 24.11.2020 и признаны несостоявшимися 16.12.2020 (постановление № 509 от 26.05.2020), повторно торги ЭА4565-20 размещены 22.06.2021 и признаны несостоявшимися 14.07.2021, повторно торги ЭА6112-20 размещены 15.06.2022 и признаны несостоявшимися 07.07.2022, повторно торги ЭА6389-20 размещены 11.08.2022 и признаны несостоявшимися 02.09.2022, торги ЭА6556-20 размещены 12.09.2022 и признаны несостоявшимися 04.10.2022 (пересогласованный протокол), повторно торги ЭА6815-20 размещены 03.11.2022 и признаны несостоявшимися 25.11.2022, торги ЭА8231-20 размещены и признаны несостоявшимися 06.10.2023</t>
  </si>
  <si>
    <t>Г3-25</t>
  </si>
  <si>
    <t>г.о. Сызрань</t>
  </si>
  <si>
    <t>г. Сызрань, переулок Раздельный, д. 4</t>
  </si>
  <si>
    <t>20А770.1</t>
  </si>
  <si>
    <t>протокол № 2 от 25.05.2021 повторно торги ЭА4588-20 размещены 25.06.2021 и признаны несостоявшимися 19.07.2021, повторно торги ЭА6091-20 размещены 10.06.2022 и признаны несостоявшимися 04.07.2022, торги ЭА6266-20 размещены 22.07.2022 и признаны несостоявшимися  15.08.2022, повторно торги ЭА8390-20 размещены 03.11.2023 и признаны несостоявшимися 27.11.2023</t>
  </si>
  <si>
    <t>Г3-462</t>
  </si>
  <si>
    <t>г. Сызрань, ул. Карла Маркса, д. 69 б</t>
  </si>
  <si>
    <t>20А776.1</t>
  </si>
  <si>
    <t>торги ЭАПС1654-20 размещены 05.12.2019 и признаны несостоявшимися 27.12.2019, повторно торги ЭА2908-20 размещены 15.09.2020 и признаны несостоявшимися 07.10.2020, повторно торги ЭА3231-20 размещены 17.11.2020 и признаны несостоявшимися 09.12.2020, повторно торги ЭА4537-20 размещены 16.06.2021 и признаны несостоявшимися 08.07.2021, повторно торги ЭА6042-20 размещены 02.06.2022 и признаны несостоявшимися 24.06.2022 (пересогласован протокол № 4 от 18.05.2022), повторно торги ЭА6290-20 размещены 28.07.2022 и признаны несостоявшимися 19.08.2022, торги ЭА7948-20 размещены 06.07.2023 и признаны несостоявшимися 28.07.2023, повторно торги ЭА8395-20 размещены 07.11.2023 и признаны несостоявшимися 29.11.2023</t>
  </si>
  <si>
    <t>Г5-201</t>
  </si>
  <si>
    <t>г.о. Чапаевск</t>
  </si>
  <si>
    <t>г. Чапаевск,  ул. Красноармейская,  д. 1</t>
  </si>
  <si>
    <t>20П1002.2</t>
  </si>
  <si>
    <t>Торги ЭАПС1525-20 размещены 07.11.2019 и признаны несостоявшимися 29.11.2019, договор ПД2039-20 на прямом заключении с ООО "Вертикаль А" на основании письма от подрядной организации от 01.04.2020, повторно торги ЭАНС4919-20 размещены 25.08.2021 и признаны несостоявшимися 16.09.2021, повторно торги ЭАНПД5612-20 размещены 14.02.2022 и признаны несостоявшимися 10.03.2022. Прямой договор на НПД ПД5670-20 заключен 22.03.2022 с ООО "Акцент" на основании письма от подрядной организации от 10.03.2022, торги размещены ЭАОКН8555-20 размещены 17.01.2024 и признаны несостоявшимися 08.02.2024</t>
  </si>
  <si>
    <t>20П1002.1</t>
  </si>
  <si>
    <t>торги ЭА2520-20 размещены 24.07.2020 и признаны несостоявшимися 17.08.2020, повторно торги ЭА2794-20 размещены 01.09.2020 и признаны несостоявшимися 23.09.2020, повторно торги ЭАНС4920-20 размещены 25.08.2021 и признаны несостоявшимися 16.09.2021, повторно торги ЭАНПД5612-20 размещены 14.02.2022 и признаны несостоявшимися 10.03.2022. Прямой договор на НПД №ПД5670-20 заключен 22.03.2022 с ООО "Акцент" на основании письма от подрядной организации от 10.03.2022, торги ЭАОКН8561-20 размещен 18.01.2024 и признаны несостоявшимися 09.02.2024</t>
  </si>
  <si>
    <t>Р27-19</t>
  </si>
  <si>
    <t>м.р. Шигонский</t>
  </si>
  <si>
    <t>пос. Волжский Утес, ул. Безымянная, д. 4</t>
  </si>
  <si>
    <t>20А1199</t>
  </si>
  <si>
    <t>торги ЭАПС1627-20 размещены 02.12.2019 и признаны несостоявшимися 24.12.2019, повторно торги ЭА2452-20 размещены 15.07.2020 и признаны несостоявшимися 06.08.2020 (пересогласованный протокол № 1 от 26.06.2020), повторно торги ЭА3092-20 размещены 07.10.2020 и признаны несостоявшимися 29.10.2020, повторно торги ЭА4182-20 размещены 01.04.2021 и признаны несостоявшимися 23.04.2021, прямой договор ПД5154-20 заключен 09.11.2021 с ООО "АСП" на основании письма от подрядной организации от 26.10.2021, договор расторгнут (пересогласованный протокол от 21.07.2022), повторно торги ЭА6473-20 размещены 25.08.2022 и признаны несостоявшимися 16.09.2022, повторно торги ЭА7506-20 размещены 04.04.2023 и признаны несостоявшимися 26.04.2023, торги ЭА7918-20 размещены 04.07.2023 и признаны несостоявшимися 26.07.2023, повторно торги ЭА8300-20 размещены 12.10.2023 и признаны несостоявшимися 03.11.2023</t>
  </si>
  <si>
    <t>Р27-20</t>
  </si>
  <si>
    <t>пос. Волжский Утес, ул. Безымянная, д. 5</t>
  </si>
  <si>
    <t>торги ЭАПС1627-20 размещены 02.12.2019 и признаны несостоявшимися 24.12.2019, повторно торги ЭА2452-20 размещены 15.07.2020 и признаны несостоявшимися 06.08.2020 (пересогласованный протокол № 1 от 26.06.2020), повторно торги ЭА3092-20 размещены 07.10.2020 и признаны несостоявшимися 29.10.2020, повторно договор ЭА4181-20 размещены 01.04.2021 и признаны несостоявшимися 23.04.2021, прямой договор ПД5153-20 заключен 09.11.2021 с ООО "АСП" на основании письма от подрядной организации от 26.10.2021, договор расторгнут (пересогласованный протокол от 15.07.2022), повторно торги ЭА6473-20 размещены 25.08.2022 и признаны несостоявшимися 16.09.2022, повторно торги ЭА7506-20 размещены 04.04.2023 и признаны несостоявшимися 26.04.2023, торги ЭА7918-20 размещены 04.07.2023 и признаны несостоявшимися 26.07.2023, повторно торги ЭА8300-20 размещены 12.10.2023 и признаны несостоявшимися 03.11.2023</t>
  </si>
  <si>
    <t>Р27-21</t>
  </si>
  <si>
    <t>пос. Волжский Утес, ул. Безымянная, д. 6</t>
  </si>
  <si>
    <t>торги ЭАПС1627-20 размещены 02.12.2019 и признаны несостоявшимися 24.12.2019, повторно торги ЭА2452-20 размещены 15.07.2020 и признаны несостоявшимися 06.08.2020 (пересогласованный протокол № 1 от 26.06.2020),повторно торги ЭА3092-20 размещены 07.10.2020 и признаны несостоявшимися 29.10.2020, повторно торги ЭА4184-20 размещены 01.04.2021 и признаны несостоявшимися 23.04.2021, прямой договор ПД5157-20 заключен 09.11.2021 с ООО "АСП" на основании письма от подрядной организации от 25.10.2021, договор расторгнут (пересогласованный протокол 12.07.2022), повторно торги ЭА6473-20 размещены 25.08.2022 и признаны несостоявшимися 16.09.2022, повторно торги ЭА7506-20 размещены 04.04.2023 и признаны несостоявшимися 26.04.2023, торги ЭА7918-20 размещены 04.07.2023 и признаны несостоявшимися 26.07.2023, повторно торги ЭА8300-20 размещены 12.10.2023 и признаны несостоявшимися 03.11.2023</t>
  </si>
  <si>
    <t>Р5-2</t>
  </si>
  <si>
    <t>м.р. Большечерниговский</t>
  </si>
  <si>
    <t>пос. Восточный, ул. Центральная, д. 65</t>
  </si>
  <si>
    <t>20А1063</t>
  </si>
  <si>
    <t>торги ЭА3847-20 размещены 19.02.2021 и признаны несостоявшимися 15.03.2021, повторно торги ЭА4672-20 размещены 08.07.2021 и признаны несостоявшимися 30.07.2021 (пересогласован протокол № 1 от 05.04.2022), торги ЭА5817-20 размещены 27.04.2022 и признаны несостоявшимися 19.05.2022,  торги ЭА7942-20 размещены 06.07.2023 и признаны несостоявшимися 28.07.2023</t>
  </si>
  <si>
    <t>Р11-41</t>
  </si>
  <si>
    <t>м.р. Кинельский</t>
  </si>
  <si>
    <t>пос. Комсомольский, ул. Комсомольская, д. 7</t>
  </si>
  <si>
    <t>20А821</t>
  </si>
  <si>
    <t>торги ЭАПС1667-20 размещены 09.12.2019 и признаны несостоявшимися 09.01.2020, повторно торги ЭАПС2006-20 размещены 25.03.2020 и признаны несостоявшимися 16.04.2020, повторно торги ЭА2416-20 размещены 08.07.2020 и признаны несостоявшимися 30.07.2020, повторно торги ЭА4687-20 размещены 12.07.2021 и признаны несостоявшимися 03.08.2021 (пересогласованный протокол № 1 от 23.04.2022), повторно торги ЭА6018-20 размещены 31.05.2022 и признаны несостоявшимися 22.06.2022</t>
  </si>
  <si>
    <t>Р11-42</t>
  </si>
  <si>
    <t>пос. Комсомольский, ул. Комсомольская, д. 8</t>
  </si>
  <si>
    <t>торги ЭАПС1670-20 размещены 09.12.2019 и признаны несостоявшимися 09.01.2020, повторно торги ЭА2350-20 размещены 26.06.2020 и признаны несостоявшимися 20.07.2020, повторно торги ЭА4687-20 размещены 12.07.2021 и признаны несостоявшимися 03.08.2021 (пересогласованный протокол № 1 от 16.04.2022), повторно торги ЭА6018-20 размещены 31.05.2022 и признаны несостоявшимися 22.06.2022</t>
  </si>
  <si>
    <t>Р4-115</t>
  </si>
  <si>
    <t>м.р. Большеглушицкий</t>
  </si>
  <si>
    <t>с. Большая Глушица, ул. Зеленая, д. 1</t>
  </si>
  <si>
    <t>20А813</t>
  </si>
  <si>
    <t>торги ЭАПС1555-20 размещены 18.11.2019 и признаны несостоявшимися 10.12.2019, повторно торги ЭА2372-20 размещены 02.07.2020 и признаны несостоявшимися 24.07.2020, повторно торги ЭА4676-20 размещены 08.07.2021 и признаны несостоявшимися 30.07.2021 (пересогласован протокол № б/н от 06.04.2022), повторно торги ЭА5951-20 размещены 23.05.2022 и признаны несостоявшимися 15.06.2022, торги ЭА8503-20 размещены 11.12.2023 и признаны несостоявшимися 10.01.2024</t>
  </si>
  <si>
    <t>Р4-52</t>
  </si>
  <si>
    <t>с. Большая Глушица, ул. Кировская, д. 42</t>
  </si>
  <si>
    <t>торги ЭА2372-20 размещены 02.07.2020 и признаны несостоявшимися 24.07.2020, повторно торги ЭА4676-20 размещены 08.07.2021 и признаны несостоявшимися 30.07.2021 (пересогласован протокол № б/н от 11.04.2022), повторно торги ЭА5951-20 размещены 23.05.2022 и признаны несостоявшимися 15.06.2022, торги ЭА8503-20 размещены 11.12.2023 и признаны несостоявшимися 10.01.2024</t>
  </si>
  <si>
    <t>Р5-50</t>
  </si>
  <si>
    <t>с. Большая Черниговка, ул. Советская, д. 142</t>
  </si>
  <si>
    <t>20А1029</t>
  </si>
  <si>
    <t>торги ЭАПС1553-20 размещены 14.11.2019 и признаны несостоявшимися 06.12.2019, повторно торги ЭА2895-20 размещены 14.09.2020 и признаны несостоявшимися 06.10.2020, повторно торги ЭА4672-20 размещены 08.07.2021 и признаны несостоявшимися 30.07.2021 (новый протокол № 1 от 11.04.2022), повторно торги ЭА5767-20 размещены 20.04.2022 и признаны несостоявшимися 12.05.2022, повторно торги 8048-20 размещены 26.07.2023 и признаны несостоявшимися 17.08.2023</t>
  </si>
  <si>
    <t>Р9-10</t>
  </si>
  <si>
    <t>м.р. Исаклинский</t>
  </si>
  <si>
    <t>с. Исаклы, ул. Куйбышевская, д. 94</t>
  </si>
  <si>
    <t>20А1212</t>
  </si>
  <si>
    <t>торги ЭАПС1676-20 размещены 10.12.2019 и признаны несостоявшимися 09.01.2020, торги ЭАПС1783-20 размещены 24.01.2020 и признаны несостоявшимися 17.02.2020, повторно торги ЭА2446-20 размещены 14.07.2020 и признаны несостоявшимися 05.08.2020, повторно торги ЭА4123-20 размещены 25.03.2021 и признаны несостоявшимися 16.04.2021, повторно торги ЭА4795-20 размещены 29.07.2021 и признаны несостоявшимися  20.08.2021, повторно торги ЭА5849-20 размещены 05.05.2022 и признаны несостоявшимися 27.05.2022 (пересогласован протокол), торги ЭА6561-20 размещены 13.09.2022 и признаны несостоявшимися 05.10.2022, повторно торги ЭА8516-20 размещены 18.12.2023 и признаны несостоявшимися 10.01.2024</t>
  </si>
  <si>
    <t>Р10-1</t>
  </si>
  <si>
    <t>м.р. Камышлинский</t>
  </si>
  <si>
    <t>с. Камышла, ДРП-3, д. 1</t>
  </si>
  <si>
    <t>20А282</t>
  </si>
  <si>
    <t>торги ЭА3026-20 размещены 28.09.2020 и признаны несостоявшимися 20.10.2020, повторно торги ЭА4244-20 размещены 14.04.2021 и признаны несостоявшимися 06.05.2021, торги ЭА6114-20 размещены 16.06.2022 и признаны несостоявшимися 08.07.2022, повторно ЭА6607-20 размещены 22.09.2022 и признаны несостоявшимися 14.10.2022, повторно торги ЭА8343-20 размещены 20.10.2023 и признаны несостоявшимися 13.11.2023</t>
  </si>
  <si>
    <t>Р12-98</t>
  </si>
  <si>
    <t>м.р. Кинель-Черкасский</t>
  </si>
  <si>
    <t>с. Кинель-Черкассы, проспект 50 лет Октября, д. 25</t>
  </si>
  <si>
    <t>20А1244</t>
  </si>
  <si>
    <t>торги ЭАПС1679-20 размещены 11.12.2019 и признаны несостоявшимися 10.01.2020, повторно торги ЭА2444-20 размещены 14.07.2020 и признаны несостоявшимися 05.08.2020, повторно торги ЭА4716-20 размещены 15.07.2021 и признаны несостоявшимися 06.08.2021, прямой договор ПД5348-21 заключен 09.12.2021 с ООО "СФИНКС-СТРОЙ" на основании письма от подрядной организации от 29.11.2021 (постановление № 1047 от 30.09.2022), повторно торги ЭА6952-20 размещены 25.11.2022 и признаны несостоявшимися 19.12.2022</t>
  </si>
  <si>
    <t>Р20-113</t>
  </si>
  <si>
    <t>м.р. Приволжский</t>
  </si>
  <si>
    <t>с. Обшаровка, ул. Суркова, д. 8</t>
  </si>
  <si>
    <t>20А879</t>
  </si>
  <si>
    <t>Протокол №2 от 02.08.2021, торги ЭА4897-20 размещены 13.08.2021 и признаны несостоявшимися 06.09.2021 (пересогласован протокол № 1 от 30.04.2022), повторно торги ЭА5994-20 размещены 26.05.2022 и признаны несостоявшимися 17.06.2022, торги ЭА7921-20 размещены 04.07.2023 и признаны несостоявшимися 26.07.2023</t>
  </si>
  <si>
    <t>Г1-352</t>
  </si>
  <si>
    <t>г. Самара, Московское шоссе, литера Е</t>
  </si>
  <si>
    <t>21А430.1</t>
  </si>
  <si>
    <t>торги ЭА6604-22 размещены 21.09.2022 и признаны несостоявшимися 13.10.2022, повторно торги ЭА7095-22 размещены 16.01.2023 и признаны несостоявшимися 07.02.2023, торги ЭА7856-22 размещены 22.06.2023 и признаны несостоявшимися 14.07.2023, повторно торги ЭА8123-22 размещены 11.08.2023 и признаны несостоявшимися 04.09.2023</t>
  </si>
  <si>
    <t>Г1-354</t>
  </si>
  <si>
    <t>г. Самара, Московское шоссе, литера З</t>
  </si>
  <si>
    <t>(постановление 784), торги ЭА6808-22 размещены 02.11.2022 и признаны несостоявшимися 24.11.2022, повторно торги ЭА7094-22 размещены 16.01.2023 и признаны несостоявшимися 07.02.2023, торги ЭА7986-22 размещены 14.07.2023 и признаны несостоявшимися 07.08.2023, повторно торги ЭА8552-22 размещены 15.01.2024 и признаны несостоявшимися 06.02.2024</t>
  </si>
  <si>
    <t>Г1-371</t>
  </si>
  <si>
    <t>г. Самара, Острогожский проезд, д. 4</t>
  </si>
  <si>
    <t>торги ЭА6810-22 размещены 02.11.2022 и признаны несостоявшимися 24.11.2022,  повторно торги ЭА7093-22 размещены 16.01.2023 и признаны несостоявшимися 07.02.2023</t>
  </si>
  <si>
    <t>Г1-372</t>
  </si>
  <si>
    <t>г. Самара, Острогожский проезд, д. 8</t>
  </si>
  <si>
    <t>(постановление 784), торги ЭА6810-22 размещены 02.11.2022 и признаны несостоявшимися 24.11.2022, повторно торги ЭА7093-22 размещены 16.01.2023 и признаны несостоявшимися 07.02.2023</t>
  </si>
  <si>
    <t>Г1-1104</t>
  </si>
  <si>
    <t>г. Самара, переулок Песочный, д. 4</t>
  </si>
  <si>
    <t>постановление № 815 от 11.08.2023 сз 106, торги ЭА8199-22 размещены 08.09.2023 и признаны несостоявшимися 02.10.2023</t>
  </si>
  <si>
    <t>Г1-1988</t>
  </si>
  <si>
    <t xml:space="preserve">г. Самара, переулок Репина, д. 4 </t>
  </si>
  <si>
    <t>торги ЭАНС2507-20 размещены 22.07.2020 и признаны несостоявшимися 13.08.2020 (постановление № 545 от 02.07.2020), торги ЭАНПД5645-22 размещены 24.02.2022 и признаны несостоявшимися 18.03.2022, торги ЭАНПД6071-20 размещены 08.06.2022 и признаны несостоявшимися 30.06.2022, повторно торги ЭАНПД7327-20 размещены 27.02.2023 и признаны несостоявшимися 21.03.2023</t>
  </si>
  <si>
    <t>Г1-5752</t>
  </si>
  <si>
    <t>г. Самара, переулок Студенческий, д. 7</t>
  </si>
  <si>
    <t>торги ЭА5541-22 размещены 02.02.2022 и признаны несостоявшимися 25.02.2022 (постановление 784), повторно торги ЭА6863-22 размещены 17.11.2022 и признаны несостоявшимися 09.12.2022</t>
  </si>
  <si>
    <t>торги ЭА5561-22 размещены 03.02.2022 и признаны несостоявшимися 25.02.2022, повторно торги ЭА6391-22 размещены 12.08.2022 и признаны несостоявшимися 05.09.2022 (постановление 784), торги ЭА6809-22 размещены 02.11.2022 и признаны несостоявшимися 24.11.2022</t>
  </si>
  <si>
    <t>Г1-1176</t>
  </si>
  <si>
    <t>г. Самара, переулок Ташкентский, д. 42/14</t>
  </si>
  <si>
    <t xml:space="preserve"> торги ЭА5552-22 размещены 03.02.2022 и признаны несостоявшимися 25.02.2022, повторно торги ЭА6401-22 размещены 12.08.2022 и признаны несостоявшимися 05.09.2022 (постановление 784), повторно торги ЭА6810-22 размещены 02.11.2022 и признаны несостоявшимися 24.11.2022, повторно торги ЭА7093-22 размещены 16.01.2023 и признаны несостоявшимися 07.02.2023</t>
  </si>
  <si>
    <t>Г1-1217</t>
  </si>
  <si>
    <t>г. Самара, переулок Тупой, д. 23</t>
  </si>
  <si>
    <t>(постановление 784), торги ЭА6837-22 размещены 16.11.2022 и признаны несостоявшимися 08.12.2022, повторно торги ЭА7097-22 размещены 17.01.2023 и признаны несостоявшимися 08.02.2023, торги ЭА7865-22 размещены 26.06.2023 и признаны несостоявшимися 18.07.2023, торги ЭА8246-22 размещены 20.09.2023 и признаны несостоявшимися 12.10.2023</t>
  </si>
  <si>
    <t>(постановление 784), торги ЭА6842-22 размещены 16.11.2022 и признаны несостоявшимися 08.12.2022, повторно торги ЭА7098-22 размещены 17.01.2023 и признаны несостоявшимися 08.02.2023</t>
  </si>
  <si>
    <t>Г1-1218</t>
  </si>
  <si>
    <t>г. Самара, переулок Тупой, д. 24</t>
  </si>
  <si>
    <t>торги ЭА5199-21 размещены 22.10.2021 и признаны несостоявшимися 15.11.2021, повторно торги ЭА6400-22 размещены 12.08.2022 и признаны несостоявшимися 05.09.2022 (пересогласован протокол), торги ЭА6602-22 размещены 21.09.2022 и признаны несостоявшимися 13.10.2022, торги ЭА8233-22 размещены 14.09.2023 и признаны несостоявшимися 06.10.2023</t>
  </si>
  <si>
    <t>Г1-1227</t>
  </si>
  <si>
    <t>г. Самара, переулок Хибинский, д. 16</t>
  </si>
  <si>
    <t>торги ЭА5661-22 размещены 03.03.2022 и признаны несостоявшимися 25.03.2022, повторно торги ЭА6440-22 размещены 18.08.2022 и признаны несостоявшимися 09.09.2022 (постановление 784), торги ЭА6807-22 размещены 02.11.2022 и признаны несостоявшимися 24.11.2022, торги ЭА8263-22 размещены 26.09.2023 и признаны несостоявшимися 18.10.2023, повторно торги ЭА8424-22 размещены 10.11.2023 и признаны несостоявшимися 04..12.2023</t>
  </si>
  <si>
    <t>Г1-6865</t>
  </si>
  <si>
    <t>г. Самара, проезд Южный, д. 44</t>
  </si>
  <si>
    <t>торги ЭА5187-21 размещены 21.10.2021 и признаны несостоявшимися 12.11.2021 (пересогласован протокол № 1 от 05.04.2022), торги ЭА6369-22 размещены 08.08.2022 и признаны несостоявшимися 30.08.2022, повторно торги ЭА7517-22 размещены 06.04.2023 и признаны несостоявшимися 28.04.2023, торги ЭА7962-22 размещены 10.07.2023 и признаны несостоявшимися 01.08.2023, повторно торги ЭА8259-22 размещены 26.09.2023 и признаны несостоявшимися 18.10.2023</t>
  </si>
  <si>
    <t>Г1-1588</t>
  </si>
  <si>
    <t>г. Самара, проспект Кирова, д. 169</t>
  </si>
  <si>
    <t xml:space="preserve"> торги ЭА5552-22 размещены 03.02.2022 и признаны несостоявшимися 25.02.2022 (пересогласован протокол), повторно торги ЭА6373-22 размещены 10.08.2022 и признаны несостоявшимися 01.09.2022, повторно торги ЭА7472-22 размещены 24.03.2023 и признаны несостоявшимися 17.04.2023, повторно торги ЭА7786-22 размещены 09.06.2023 и признаны несостоявшимися 03.07.2023</t>
  </si>
  <si>
    <t>торги ЭА5587-22 размещены 09.02.2022 и признаны несостоявшимися 03.03.2022 (пересогласован протокол), повторно торги ЭА6447-22 размещены 19.08.2022 и признаны несостоявшимися 12.09.2022</t>
  </si>
  <si>
    <t>Г1-2118</t>
  </si>
  <si>
    <t>г. Самара, Третий переулок, д. 204</t>
  </si>
  <si>
    <t>торги ЭА5653-22 размещены 03.03.2022 и признаны несостоявшимися 25.03.2022 (постановление 784), повторно торги ЭА6868-22 размещены 17.11.2022 и признаны несостоявшимися 12.12.2022, повторно торги ЭА8423-22 размещены 10.11.2023 и признаны несостоявшимися 04..12.2023</t>
  </si>
  <si>
    <t>торги ЭА5660-22 размещены 03.03.2022 и признаны несостоявшимися 25.03.2022 (постановление 784), торги ЭА6843-22 размещены 16.11.2022 и признаны несостоявшимися 08.12.2022, повторно торги ЭА8270-22 размещены 28.09.2023 и признаны несостоявшимися 20.10.2023, повторно торги ЭА8421-22 размещены 10.11.2023 и признаны несостоявшимися 04..12.2023</t>
  </si>
  <si>
    <t>Г1-2027</t>
  </si>
  <si>
    <t>г. Самара, ул. 128 км, д. 131</t>
  </si>
  <si>
    <t>торги ЭА5187-21 размещены 21.10.2021 и признаны несостоявшимися 12.11.2021, повторно торги ЭА6397-22 размещены 12.08.2022 и признаны несостоявшимися 05.09.2022 (постановление 784), торги ЭА6807-22 размещены 02.11.2022 и признаны несостоявшимися 24.11.2022, торги ЭА8263-22 размещены 26.09.2023 и признаны несостоявшимися 18.10.2023, повторно торги ЭА8424-22 размещены 10.11.2023 и признаны несостоявшимися 04..12.2023</t>
  </si>
  <si>
    <t>Г1-2029</t>
  </si>
  <si>
    <t>г. Самара, ул. 128 км, д. 207</t>
  </si>
  <si>
    <t>торги ЭА5559-22 размещены 03.02.2022 и признаны несостоявшимися 25.02.2022 (постановление 784), торги ЭА6807-22 размещены 02.11.2022 и признаны несостоявшимися 24.11.2022, торги ЭА8263-22 размещены 26.09.2023 и признаны несостоявшимися 18.10.2023, повторно торги ЭА8424-22 размещены 10.11.2023 и признаны несостоявшимися 04..12.2023</t>
  </si>
  <si>
    <t>Г1-2033</t>
  </si>
  <si>
    <t>г. Самара, ул. 128 км, д. 7</t>
  </si>
  <si>
    <t>торги ЭА5189-21 размещены 21.10.2021 и признаны несостоявшимися 12.11.2021 (постановление 784), торги ЭА6807-22 размещены 02.11.2022 и признаны несостоявшимися 24.11.2022, торги ЭА8263-22 размещены 26.09.2023 и признаны несостоявшимися 18.10.2023, повторно торги ЭА8424-22 размещены 10.11.2023 и признаны несостоявшимися 04..12.2023</t>
  </si>
  <si>
    <t>торги ЭАНПД7737-22 размещены 02.06.2023 и признаны несостоявшимися 26.06.2023 (постановление 382 от 26.04.2023) протокол № 3 от 24.04.2023, торги ЭАНПД7976-23 размещены 12.07.2023 и признаны несостоявшимися 03.08.2023</t>
  </si>
  <si>
    <t>протокол № 2 от 24.04.2023, торги ЭАНПД7779-22 размещены 09.06.2023 и признаны несостоявшимися 03.07.2023</t>
  </si>
  <si>
    <t>Г1-2324</t>
  </si>
  <si>
    <t>г. Самара, ул. Алексея Толстого, д. 116, строение 1</t>
  </si>
  <si>
    <t>торги ЭА5261-21 размещены 08.11.2021 и признаны несостоявшимися 30.11.2021 (пересогласован протокол), торги ЭА6367-22 размещены 08.08.2022 и признаны несостоявшимися 30.08.2022, повторно торги ЭА7355-22 размещены 01.03.2023 и признаны несостоявшимися 23.03.2023, повторно торги ЭА8547-22 размещены 12.01.2024 и признаны несостоявшимися 05.02.2024</t>
  </si>
  <si>
    <t>Г1-2337</t>
  </si>
  <si>
    <t xml:space="preserve">г. Самара, ул. Алексея Толстого, д. 128/127 </t>
  </si>
  <si>
    <t>торги ЭА4194-20 размещены 02.04.2021 и признаны несостоявшимися 26.04.2021 (протокол № 1 от 30.12.2020), повторно торги ЭА4469-20 размещены 28.05.2021 и признаны несостоявшимися 21.06.2021,  повторно торги ЭА4860-20 размещены 06.08.2021 и признаны несостоявшимися 30.08.2021, повторно торги ЭА5295-20 размещены 25.11.2021 и признаны несостоявшимися 17.12.2021, (протокол № 2 от 29.03.2022), повторно торги ЭА5769-20 размещены 20.04.2022 и признаны несостоявшимися 12.05.2022, торги ЭА6131-20 размещены 17.06.2022 и признаны несостоявшимися 11.07.2022, торги ЭА7313-20 размещены 21.02.2023 и признаны несостоявшимися 15.03.2023, повторно торги ЭА7790-20 размещены 13.06.2023 и признаны несостоявшимися 05.07.2023</t>
  </si>
  <si>
    <t>Г1-2343</t>
  </si>
  <si>
    <t>г. Самара, ул. Алексея Толстого, д. 20 а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</si>
  <si>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 (пересогласован протокол № б/н от 04.04.2022), торги ЭАНПД6721-22 размещены 12.10.2022 и признаны несостоявшимися 03.11.2022, торги ЭАНПД7211-22 размещены 06.02.2023 и признаны несостоявшимися 28.02.2023, повторно торги ЭАНПД7603-22 размещены 27.04.2023  и признаны несостоявшимися 19.05.2023, повторно торги ЭАНПД8112-22 размещены 09.08.2023 и признаны несостоявшимися 31.08.2023, торги ЭАНПД8250-22 размещены 20.09.2023 и признаны несостоявшимися 12.10.2023</t>
  </si>
  <si>
    <t>Г1-2349</t>
  </si>
  <si>
    <t xml:space="preserve">г. Самара, ул. Алексея Толстого, д. 29/25 </t>
  </si>
  <si>
    <t>Г1-2362</t>
  </si>
  <si>
    <t>г. Самара, ул. Алексея Толстого, д. 42-44, строение 1</t>
  </si>
  <si>
    <t>торги ЭАНС4649-21 размещены 05.07.2021 и признаны несостоявшимися 27.07.2021, повторно торги ЭАНС4898-21 размещены 16.08.2021 и признаны несостоявшимися 07.09.2021, торги ЭАНПД5616-22 размещены 15.02.2022 и признаны несостоявшимися 10.03.2022, повторно торги ЭАНПД5829-22 размещены 28.04.2022 и признаны несостоявшимися 20.05.2022, торги ЭАНПД6721-22 размещены 12.10.2022 и признаны несостоявшимися 03.11.2022, торги ЭАНПД7211-22 размещены 06.02.2023 и признаны несостоявшимися 28.02.2023, повторно торги ЭАНПД7603-22 размещены 27.04.2023  и признаны несостоявшимися 19.05.2023, повторно торги ЭАНПД8112-22 размещены 09.08.2023 и признаны несостоявшимися 31.08.2023, торги ЭАНПД8250-22 размещены 20.09.2023 и признаны несостоявшимися 12.10.2023</t>
  </si>
  <si>
    <t>торги ЭАНС4649-21 размещены 05.07.2021 и признаны несостоявшимися 27.07.2021, повторно торги ЭАНС4902-21 размещены 17.08.2021 и признаны несостоявшимися 08.09.2021, торги ЭАНПД5616-22 размещены 15.02.2022 и признаны несостоявшимися 10.03.2022, повторно торги ЭАНПД5829-22 размещены 28.04.2022 и признаны несостоявшимися 20.05.2022 (пересогласован протокол № 1 от 12.05.2022), торги ЭАНПД6721-22 размещены 12.10.2022 и признаны несостоявшимися 03.11.2022, торги ЭАНПД7211-22 размещены 06.02.2023 и признаны несостоявшимися 28.02.2023, повторно торги ЭАНПД7603-22 размещены 27.04.2023  и признаны несостоявшимися 19.05.2023, повторно торги ЭАНПД8112-22 размещены 09.08.2023 и признаны несостоявшимися 31.08.2023, торги ЭАНПД8250-22 размещены 20.09.2023 и признаны несостоявшимися 12.10.2023</t>
  </si>
  <si>
    <t>торги ЭАНС4649-21 размещены 05.07.2021 и признаны несостоявшимися 27.07.2021, торги ЭАНС4895-21 размещены 13.08.2021 и состоялись 06.09.2021, договор заключен 22.09.2021, повторно торги ЭАОКН8243-22 размещены 18.09.2023 и признаны несостоявшимися 10.10.2023</t>
  </si>
  <si>
    <t>Г1-2378</t>
  </si>
  <si>
    <t>г. Самара, ул. Алексея Толстого, д. 80/15-17 ВГ</t>
  </si>
  <si>
    <t>торги ЭА5560-22 размещены 03.02.2022 и признаны несостоявшимися 25.02.2022, повторно торги ЭА6394-22 размещены 12.08.2022 и признаны несостоявшимися 05.09.2022 (пересогласован протокол), торги ЭА6597-22 размещены 21.09.2022 и признаны несостоявшимися 13.10.2022 (постановление 784), повторно торги ЭА6890-22 размещены 21.11.2022 и признаны несостоявшимися 13.12.2022</t>
  </si>
  <si>
    <t>Г1-2384</t>
  </si>
  <si>
    <t xml:space="preserve">г. Самара, ул. Алексея Толстого, д. 94 </t>
  </si>
  <si>
    <t>торги ЭА5518-22 размещены 31.01.2022 и признаны несостоявшимися 22.02.2022 (пересогласован протокол № 2 от 29.03.2022), повторно торги ЭА6493-22 размещены 30.08.2022 и признаны несостоявшимися 21.09.2022, повторно торги ЭА8005-22 размещены 18.07.2023 и признаны несостоявшимися 09.08.2023, повторно торги ЭА8545-22 размещены 12.01.2024 и признаны несостоявшимися 05.02.2024</t>
  </si>
  <si>
    <t xml:space="preserve"> торги ЭА5554-22 размещены 03.02.2022 и признаны несостоявшимися 25.02.2022 (пересогласованный протокол № 3 от 29.03.2022), повторно торги ЭА6372-22 размещены 10.08.2022 и признаны несостоявшимися 01.09.2022, повторно торги ЭА7091-22 размещены 16.01.2023 и признаны несостоявшимися 07.02.2023, повторно торги ЭА7887-22 размещены 28.06.2023 и признаны несостоявшимися 20.07.2023, повторно торги ЭА8446-22 размещены 17.11.2023 и признаны несостоявшимися 11.12.2023</t>
  </si>
  <si>
    <t>Г1-2531</t>
  </si>
  <si>
    <t>г. Самара, ул. Арцыбушевская, д. 169 С</t>
  </si>
  <si>
    <t>(постановление 784), повторно торги ЭА6866-22 размещены 17.11.2022 и признаны несостоявшимися 09.12.2022, повторно торги ЭА7101-22 размещены 18.01.2023 и признаны несостоявшимися 09.02.2023</t>
  </si>
  <si>
    <t>(постановление 784), торги ЭАПС6875-22 размещены 18.11.2022 и признаны несостоявшимися 12.12.2022, повторно торги ЭА7071-22 размещены 12.01.2023 и признаны несостоявшимися 03.02.2023</t>
  </si>
  <si>
    <t>Г1-2854</t>
  </si>
  <si>
    <t>г. Самара, ул. Боровая, д. 15</t>
  </si>
  <si>
    <t>(постановление 784), торги ЭА6840-22 размещены 16.11.2022 и признаны несостоявшимися 08.12.2022, повторно торги ЭА7102-22 размещены 18.01.2023 и признаны несостоявшимися 09.02.2023, повторно торги ЭА8557-22 размещены 17.01.2024 и признаны несостоявшимися 08.02.2024</t>
  </si>
  <si>
    <t>Г1-2855</t>
  </si>
  <si>
    <t>г. Самара, ул. Боровая, д. 17</t>
  </si>
  <si>
    <t>Г1-2915</t>
  </si>
  <si>
    <t>г. Самара, ул. Братьев Коростелевых, д. 24-26, строение 1</t>
  </si>
  <si>
    <t>торги ЭАНПД7741-22 размещены 02.06.2023 и признаны несостоявшимися 26.06.2023 (постановление 382 от 26.04.2023), торги ЭАНПД7975-22 размещены 12.07.2023 и признаны несостоявшимися 03.08.2023</t>
  </si>
  <si>
    <t>(постановление 382 от 26.04.2023) торги ЭАНПД7761-22 размещены 07.06.2023 и признаны несостоявшимися 28.06.2023</t>
  </si>
  <si>
    <t xml:space="preserve"> (постановление № 841 от 18.08.2023 сз 106), торги ЭАНПД8384-22 размещены 02.11.2023 и признаны несостоявшимися 24.11.2023</t>
  </si>
  <si>
    <t>Г1-2925</t>
  </si>
  <si>
    <t xml:space="preserve">г. Самара, ул. Братьев Коростелевых, д. 40 </t>
  </si>
  <si>
    <t>торги ЭА5518-22 размещены 31.01.2022 и признаны несостоявшимися 22.02.2022 (постановление 784), повторно торги ЭА6853-22 размещены 16.11.2022 и признаны несостоявшимися 08.12.2022, повторно торги ЭА8279-22 размещены 02.10.2023 и признаны несостоявшимися 24.10.2023</t>
  </si>
  <si>
    <t xml:space="preserve"> торги ЭА5554-22 размещены 03.02.2022 и признаны несостоявшимися 25.02.2022, повторно торги ЭА6394-22 размещены 12.08.2022 и признаны несостоявшимися 05.09.2022 (постановление 784), торги ЭА6844-22 размещены 16.11.2022 и признаны несостоявшимися 08.12.2022, повторно торги ЭА7673-22 размещены 17.05.2023 и признаны несостоявшимися 08.06.2023, торги ЭА7984-22 размещены 14.07.2023 и признаны несостоявшимися 07.08.2023, повторно торги ЭА8277-22 размещены 02.10.2023 и признаны несостоявшимися 24.10.2023, повторно торги ЭА8469-22 размещены 28.11.2023 и признаны несостоявшимися 20.12.2023</t>
  </si>
  <si>
    <t>торги ЭАПС5568-22 размещены 04.02.2022 и признаны несостоявшимися 28.02.2022, повторно торги ЭАПС6511-22 размещены 01.09.2022 и признаны несостоявшимися 23.09.2022 (постановление 784), повторно торги ЭАПС6881-22 размещены 18.11.2022 и признаны несостоявшимися 12.12.2022, повторно торги ЭАПС7551-22 размещены 18.04.2023 и признаны несостоявшимися 11.05.2023</t>
  </si>
  <si>
    <t>Г1-2984</t>
  </si>
  <si>
    <t>г. Самара, ул. Буянова, д. 101</t>
  </si>
  <si>
    <t>торги ЭА5226-21 размещены 27.10.2021 и признаны несостоявшимися 18.11.2021, торги ЭА6333-22 размещены 03.08.2022 и признаны несостоявшимися 25.08.2022 (постановление 784), повторно торги ЭА6866-22 размещены 17.11.2022 и признаны несостоявшимися 09.12.2022, повторно торги ЭА7101-22 размещены 18.01.2023 и признаны несостоявшимися 09.02.2023</t>
  </si>
  <si>
    <t>торги ЭА5222-21 размещены 26.10.2021 и признаны несостоявшимися 17.11.2021, повторно торги ЭА6391-22 размещены 12.08.2022 и признаны несостоявшимися 05.09.2022 (пересогласован протокол 19.08.2022), торги ЭА6604-22 размещены 21.09.2022 и признаны несостоявшимися 13.10.2022, повторно торги ЭА7095-22 размещены 16.01.2023 и признаны несостоявшимися 07.02.2023, торги ЭА7856-22 размещены 22.06.2023 и признаны несостоявшимися 14.07.2023, повторно торги ЭА8122-22 размещены 11.08.2023 и признаны несостоявшимися 04.09.2023</t>
  </si>
  <si>
    <t>торги ЭА5218-21 размещены 26.10.2021 и признаны несостоявшимися 17.11.2021 (пересогласован протокол), торги ЭА6600-22 размещены 21.09.2022 и признаны несостоявшимися 13.10.2022, торги ЭА7409-22 размещены 14.03.2023 и признаны несостоявшимися 05.04.2023</t>
  </si>
  <si>
    <t>Г1-9818</t>
  </si>
  <si>
    <t xml:space="preserve">г. Самара, ул. Венцека, д. 41/75 </t>
  </si>
  <si>
    <t>торги ЭА5538-22 размещены 02.02.2022 и признаны несостоявшимися 25.02.2022 (постановление 784), повторно торги ЭА6870-22 размещены 17.11.2022 и признаны несостоявшимися 09.12.2022, торги ЭА7164-22 размещен 30.01.2023 и признаны несостоявшимися 21.02.2023, повторно торги ЭА7669-22 размещены 17.05.2023 и признаны несостоявшимися 08.06.2023, повторно торги ЭА8319-22 размещены 13.10.2023 и признаны несостоявшимися 07.11.2023</t>
  </si>
  <si>
    <t>торги ЭА5560-22 размещены 03.02.2022 и признаны несостоявшимися 25.02.2022, повторно торги ЭА6394-22 размещены 12.08.2022 и признаны несостоявшимися 05.09.2022 (постановление 784), торги ЭА6844-22 размещены 16.11.2022 и признаны несостоявшимися 08.12.2022, повторно торги ЭА7673-22 размещены 17.05.2023 и признаны несостоявшимися 08.06.2023, торги ЭА7984-22 размещены 14.07.2023 и признаны несостоявшимися 07.08.2023, повторно торги ЭА8277-22 размещены 02.10.2023 и признаны несостоявшимися 24.10.2023, повторно торги ЭА8469-22 размещены 28.11.2023 и признаны несостоявшимися 20.12.2023</t>
  </si>
  <si>
    <t>Г1-3065</t>
  </si>
  <si>
    <t xml:space="preserve">г. Самара, ул. Венцека, д. 42 </t>
  </si>
  <si>
    <t>протокол № 2 от 29.04.2021 торги ЭАПС4581-20 размещены 24.06.2021 и признаны несостоявшимися 16.07.2021, повторно торги ЭА5735-20 размещены 07.04.2022 и признаны несостоявшимися 29.04.2022 (пересогласовано постановление №1174 от 28.12.2022), торги ЭА7194-20 размещены 02.02.2023 и признаны несостоявшимися 28.02.2023, торги ЭА7932-20 размещены 04.07.2023 и признаны несостоявшимися 26.07.2023, торги ЭА8356-20 размещены 26.10.2023 и признаны несостоявшимися 17.11.2023</t>
  </si>
  <si>
    <t>протокол № 1 от 29.04.2021 торги ЭАПС4581-20 размещены 24.06.2021 и признаны несостоявшимися 16.07.2021, повторно торги ЭА5735-20 размещены 07.04.2022 и признаны несостоявшимися 29.04.2022 (пересогласовано постановление №1174 от 28.12.2022), торги ЭА7178-20 размещены 01.02.2023 и признаны несостоявшимися 27.02.2023, торги ЭА7931-20 размещены 04.07.2023 и признаны несостоявшимися 26.07.2023, торги ЭА8355-20 размещены 26.10.2023 и признаны несостоявшимися 17.11.2023</t>
  </si>
  <si>
    <t>Г1-3068</t>
  </si>
  <si>
    <t>г. Самара, ул. Венцека, д. 52/41 АБ</t>
  </si>
  <si>
    <t>торги ЭАНПД7751-22 размещены 06.06.2023 и признаны несостоявшимися 28.06.2023 (постановление 382 от 26.04.2023)</t>
  </si>
  <si>
    <t>Г1-3109</t>
  </si>
  <si>
    <t>г. Самара, ул. Вилоновская, д. 22</t>
  </si>
  <si>
    <t>(постановление 382 от 26.04.2023) торги ЭАНПД7759-22 размещены 07.06.2023 и признаны несостоявшимися 28.06.2023, повторно торги ЭАНПД8495-22 размещены 08.12.2023 и признаны несостоявшимися 09.01.2024</t>
  </si>
  <si>
    <t>(постановление 382 от 26.04.2023) торги ЭАНПД7770-22 размещены 08.06.2023 и признаны несостоявшимися 30.06.2023, повторно торги ЭАНПД8497-22 размещены 08.12.2023 и признаны несостоявшимися 09.01.2024</t>
  </si>
  <si>
    <t>(постановление 784), торги ЭАПС6875-22 размещены 18.11.2022 и признаны несостоявшимися 12.12.2022,  повторно торги ЭА7071-22 размещены 12.01.2023 и признаны несостоявшимися 03.02.2023</t>
  </si>
  <si>
    <t>Г1-10207</t>
  </si>
  <si>
    <t>г. Самара, ул. Водников, д. 21-23 ДГ</t>
  </si>
  <si>
    <t>торги ЭА5545-22 размещены 02.02.2022 и признаны несостоявшимися 25.02.2022 (пересогласован протокол № 1 от 20.05.2022), торги ЭА6323-22 размещены 03.08.2022 и признаны несостоявшимися 25.08.2022, повторно торги ЭА7092-22 размещены 16.01.2023 и признаны несостоявшимися 07.02.2023, повторно торги ЭА7889-22 размещены 28.06.2023 и признаны несостоявшимися 20.07.2023, повторно торги ЭА8445-22 размещены 17.11.2023 и признаны несостоявшимися 11.12.2023</t>
  </si>
  <si>
    <t>Г1-3533</t>
  </si>
  <si>
    <t>г. Самара, ул. Гагарина, д. 139</t>
  </si>
  <si>
    <t>торги ЭА3734-20 размещены 09.02.2021 и признаны несостоявшимися 03.03.2021 (Протокол № б/н от 09.12.2020), повторно торги ЭА4481-20 размещены 01.06.2021 и признаны несостоявшимися 23.06.2021 (протокол № 1 от 13.04.2022), повторно торги ЭА5771-20 размещены 20.04.2022 и признаны несостоявшимися 12.05.2022, повторно торги ЭА7290-20 размещены 16.02.2023 и признаны несостоявшимися 10.03.2023, повторно торги ЭА7735-20 размещены 02.06.2023 и признаны несостоявшимися 26.06.2023, торги ЭА8461-22 размещены 24.11.2023 и признаны несостоявшимися 18.12.2023 (постановление № 1211 от 14.11.2023)</t>
  </si>
  <si>
    <t>Г1-3570</t>
  </si>
  <si>
    <t>г. Самара, ул. Гагарина, д. 32</t>
  </si>
  <si>
    <t xml:space="preserve"> торги ЭА5555-22 размещены 03.02.2022 и признаны несостоявшимися 25.02.2022 (пересогласован протокол № 1 от 28.04.2022), торги ЭА6368-22 размещены 08.08.2022 и признаны несостоявшимися 30.08.2022, повторно торги ЭА7595-22 размещены 26.04.2023 и признаны несостоявшимися 18.05.2023</t>
  </si>
  <si>
    <t>Г1-3788</t>
  </si>
  <si>
    <t xml:space="preserve">г. Самара, ул. Галактионовская, д. 20/67 </t>
  </si>
  <si>
    <t>протокол № б/н от 29.03.2021 торги ЭАНС4633-21 размещены 01.07.2021 и признаны несостоявшимися 23.07.2021, торги ЭАНПД5353-21 размещены 01.12.2021 и состоялись 27.12.2021, договор заключен 12.01.2022, торги СМР ЭАОКН7873-22 размещены 26.06.2023 и признаны несостоявшимися 18.07.2023</t>
  </si>
  <si>
    <t>протокол № б/н от 13.05.2021 торги ЭАНС4633-21 размещены 01.07.2021 и признаны несостоявшимися 23.07.2021, торги ЭАНПД5647-22 размещены 25.02.2022 и признаны несостоявшимися 21.03.2022, повторно торги ЭАНПД5708-22 размещены 30.03.2022 и признаны несостоявшимися 21.04.2022, повторно торги ЭАНПД7702-22 размещены 23.05.2023 и признаны несостоявшимися 14.06.2023 (постановление 382 от 26.04.2023)</t>
  </si>
  <si>
    <t>Г1-3697</t>
  </si>
  <si>
    <t xml:space="preserve">г. Самара, ул. Галактионовская, д. 23/62 </t>
  </si>
  <si>
    <t>торги ЭАНС4126-20 размещены 25.03.2021 и признаны несостоявшимися 16.04.2021 постановление № 545 от 02.07.2020,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ЭАНПД5937-20 размещены 19.05.2022 и признаны несостоявшимися 10.06.2022, торги ЭАНПД6126-20 размещены 17.06.2022 и признаны несостоявшимися 11.07.2022 (пересогласован протокол № 2 от 23.04.2023), повторно торги ЭАНПД8105-20 размещены 09.08.2023 и признаны несостоявшимися 31.08.2023</t>
  </si>
  <si>
    <t>протокол № 4 от 23.04.2023, торги ЭАНПД7780-22 размещены 09.06.2023 и признаны несостоявшимися 03.07.2023, повторно торги ЭАНПД8111-22 размещены 09.08.2023 и признаны несостоявшимися 31.08.2023</t>
  </si>
  <si>
    <t>(постановление 382 от 26.04.2023) протокол № 3 от 23.04.2023, торги ЭАНПД7783-22 размещены 09.06.2023 и признаны несостоявшимися 03.07.2023, повторно торги ЭАНПД8110-22 размещены 09.08.2023 и признаны несостоявшимися 31.08.2023</t>
  </si>
  <si>
    <t>Г1-3707</t>
  </si>
  <si>
    <t xml:space="preserve">г. Самара, ул. Галактионовская, д. 41 </t>
  </si>
  <si>
    <t>торги ЭАНС2358-20 размещены 29.06.2020 и признаны несостоявшимися 21.07.2020 (пересогласован протокол № 2 от 05.06.2020), повторно торги ЭАНС3905-20 размещены 01.03.2021 и признаны несостоявшимися 23.03.2021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ЭАНПД5937-20 размещены 19.05.2022 и признаны несостоявшимися 10.06.2022. (признан аварийным с/з № 101 от ЭД от 16.06.2022), (отмена признания аварийным с/з № 128 от 03.10.2022), повторно торги ЭАНПД6685-20 размещены 05.10.2022 и признаны несостоявшимися 28.10.2022, повторно торги ЭАНПД7262-20 размещены 16.02.2023 и признаны несостоявшимися 10.03.2023, торги ЭАНПД7877-20 размещены 27.06.2023 и признаны несостоявшимися 19.07.2023</t>
  </si>
  <si>
    <t xml:space="preserve"> торги ЭА5554-22 размещены 03.02.2022 и признаны несостоявшимися 25.02.2022, повторно торги ЭА6394-22 размещены 12.08.2022 и признаны несостоявшимися 05.09.2022 (постановление 784), торги ЭА6844-22 размещены 16.11.2022 и признаны несостоявшимися 08.12.2022, повторно торги ЭА7673-22 размещены 17.05.2023 и признаны несостоявшимися 08.06.2023, торги ЭА7984-22 размещены 14.07.2023 и признаны несостоявшимися 07.08.2023, торги ЭА8277-22 размещены 02.10.2023 и признаны несостоявшимися 24.10.2023, повторно торги ЭА8469-22 размещены 28.11.2023 и признаны несостоявшимися 20.12.2023</t>
  </si>
  <si>
    <t>Г1-3717</t>
  </si>
  <si>
    <t xml:space="preserve">г. Самара, ул. Галактионовская, д. 45 </t>
  </si>
  <si>
    <t>Торги ЭАПС4401-20 размещены 17.05.2021 торги несостоявшиеся 11.06.2021 (протокол № 1 от 20.04.2021). (признан аварийным с/з № 37 от ЭД от 01.04.2022), снят статус аварийности, торги ЭА8229-22 размещены 14.09.2023 и признаны несостоявшимися 06.10.2023</t>
  </si>
  <si>
    <t>Г1-3723</t>
  </si>
  <si>
    <t>г. Самара, ул. Галактионовская, д. 53, строение 1</t>
  </si>
  <si>
    <t>Г1-3727</t>
  </si>
  <si>
    <t>г. Самара, ул. Галактионовская, д. 55, строение 1</t>
  </si>
  <si>
    <t>Ранее работы были выполнены: "Волгарегионстрой С", ООО, договор ЭА437-18 ПИР + Фасад ЧМ на сумму 1472691,79, торги (дворовая часть фасада) ЭА5283-21 размещены 10.11.2021 и признаны несостоявшимися 03.12.2021 (пересогласован протокол), торги ЭА6597-22 размещены 21.09.2022 и признаны несостоявшимися 13.10.2022</t>
  </si>
  <si>
    <t xml:space="preserve"> торги ЭА5554-22 размещены 03.02.2022 и признаны несостоявшимися 25.02.2022, повторно торги ЭА6394-22 размещены 12.08.2022 и признаны несостоявшимися 05.09.2022 (пересогласован протокол), торги ЭА6597-22 размещены 21.09.2022 и признаны несостоявшимися 13.10.2022</t>
  </si>
  <si>
    <t>Г1-4283</t>
  </si>
  <si>
    <t>г. Самара, ул. Загородная, д. 2</t>
  </si>
  <si>
    <t>торги ЭАПС5251-21 размещены 01.11.2021 и признаны несостоявшимися 26.11.2021, пересогласованный протокол № 3 от 13.04.2022, повторно торги ЭАПС6494-22 размещены 30.08.2022 и признаны несостоявшимися 21.09.2022</t>
  </si>
  <si>
    <t>Г1-4583</t>
  </si>
  <si>
    <t>г. Самара, ул. Киевская, д. 6, корпус 1</t>
  </si>
  <si>
    <t>торги ЭА5222-21 размещены 26.10.2021 и признаны несостоявшимися 17.11.2021 (пересогласован протокол № 2 от 29.03.2022), торги ЭА6366-22 размещены 08.08.2022 и признаны несостоявшимися 30.08.2022, повторно торги ЭА7422-20 размещены 16.03.2023 и признаны несостоявшимися 07.04.2023, повторно торги ЭА7589-22 размещены 25.04.2023 и признаны несостоявшимися 17.05.2023, торги ЭА7784-22 размещены 09.06.2023 и признаны несостоявшимися 03.07.2023, повторно торги ЭА8064-22 размещены 28.07.2023 и признаны несостоявшимися 21.08.2023, повторно торги ЭА8283-22 размещены 04.10.2023 и признаны несостоявшимися 26.10.2023, торги ЭА8541-22 размещены 11.01.2024 и признаны несостоявшимися 05.02.2024</t>
  </si>
  <si>
    <t>Г1-4584</t>
  </si>
  <si>
    <t>г. Самара, ул. Киевская, д. 6, корпус 2</t>
  </si>
  <si>
    <t>торги ЭА5218-21 размещены 26.10.2021 и признаны несостоявшимися 17.11.2021 (пересогласован протокол № 1 от 28.03.2022), торги ЭА6464-22 размещены 23.08.2022 и признаны несостоявшимися 14.09.2022</t>
  </si>
  <si>
    <t>Г1-4585</t>
  </si>
  <si>
    <t>г. Самара, ул. Киевская, д. 6, корпус 3</t>
  </si>
  <si>
    <t>Г1-4523</t>
  </si>
  <si>
    <t>г. Самара, ул. Князя Григория Засекина, д. 3-5 БВГДЖ</t>
  </si>
  <si>
    <t>торги ЭА5560-22 размещены 03.02.2022 и признаны несостоявшимися 25.02.2022 (пересогласован протокол), повторно торги ЭА6372-22 размещены 10.08.2022 и признаны несостоявшимися 01.09.2022, повторно торги ЭА7091-22 размещены 16.01.2023 и признаны несостоявшимися 07.02.2023, повторно торги ЭА7887-22 размещены 28.06.2023 и признаны несостоявшимися 20.07.2023, повторно торги ЭА8446-22 размещены 17.11.2023 и признаны несостоявшимися 11.12.2023</t>
  </si>
  <si>
    <t>Г1-4739</t>
  </si>
  <si>
    <t>г. Самара, ул. Красноармейская, д. 115 А</t>
  </si>
  <si>
    <t>торги ЭА5661-22 размещены 03.03.2022 и признаны несостоявшимися 25.03.2022, повторно торги ЭА6440-22 размещены 18.08.2022 и признаны несостоявшимися 09.09.2022 (постановление 784), торги ЭА6807-22 размещены 02.11.2022 и признаны несостоявшимися 24.11.2022, торги ЭА8263-22 размещены 26.09.2023 и признаны несостоявшимися 18.10.2023, повторно торги ЭА8424-22 размещены 10.11.2023 и признаны несостоявшимися 04.7.12.2023</t>
  </si>
  <si>
    <t>Г1-4740</t>
  </si>
  <si>
    <t>г. Самара, ул. Красноармейская, д. 117</t>
  </si>
  <si>
    <t>торги ЭАНПД5647-22 размещены 25.02.2022 и признаны несостоявшимися 21.03.2022, повторно торги ЭАНПД5708-22 размещены 30.03.2022 и признаны несостоявшимися 21.04.2022, повторно торги ЭАНПД5895-22 размещены 23.05.2023 и состоялись 07.06.2023, договор заключен на ПИР/НПД, торги ЭАОКН8422-22 размещены 10.11.2023 и признаны несостоявшимися 04.12.2023</t>
  </si>
  <si>
    <t>Г1-4715</t>
  </si>
  <si>
    <t>г. Самара, ул. Красноармейская, д. 5 А</t>
  </si>
  <si>
    <t>Г1-4857</t>
  </si>
  <si>
    <t>г. Самара, ул. Куйбышева, д. 101, строение 1</t>
  </si>
  <si>
    <t>торги ЭАНС2347-20 размещены 26.06.2020 и признаны несостоявшимися 20.07.2020, повторно торги ЭАНС3333-20 размещены 26.11.2020 и признаны несостоявшимися 18.12.2020, торги ЭАНПД5632-22 размещены 18.02.2022 и признаны несостоявшимися 14.03.2022, повторно торги ЭАНПД5842-20 размещены 04.05.2022 и признаны несостоявшимися 26.05.2022, торги ЭАНПД6357-20 размещены 05.08.2022 и признаны несостоявшимися 29.08.2022 (пересогласован протокол), торги ЭАНПД7322-20 размещены 22.02.2023 и признаны несостоявшимися 16.03.2023, повторно торги ЭАНПД7819-20 размещены 16.06.2023 и признаны несостоявшимися 10.07.2023</t>
  </si>
  <si>
    <t>торги ЭАНС2347-20 размещены 26.06.2020 и признаны несостоявшимися 20.07.2020, повторно торги ЭАОКН3340-20 размещены 26.11.2020 и признаны несостоявшимися 18.12.2020, торги ЭАНПД5632-22 размещены 18.02.2022 и признаны несостоявшимися 14.03.2022, повторно торги ЭАНПД5842-20 размещены 04.05.2022 и признаны несостоявшимися 26.05.2022, торги ЭАНПД6357-20 размещены 05.08.2022 и признаны несостоявшимися 29.08.2022, торги ЭАНПД7312-20 размещены 22.02.2023 и признаны несостоявшимися 16.03.2023, повторно торги ЭАНПД7557-20 размещены 18.04.2023 и признаны несостоявшимися 11.05.2023, повторно торги ЭАНПД7821-20 размещены 16.06.2023 и признаны несостоявшимися 10.07.2023</t>
  </si>
  <si>
    <t>постановление, торги ЭАНПД5632-22 размещены 18.02.2022 и признаны несостоявшимися 14.03.2022, повторно торги ЭАНПД5830-22 размещены 28.04.2022 и признаны несостоявшимися 20.05.2022, торги ЭАНПД6714-22 размещены 12.10.2022 и признаны несостоявшимися 03.11.2022, торги ЭАНПД7404-22 размещены 14.03.2023 и признаны несостоявшимися 11.04.2023, повторно торги ЭАНПД7848-22 размещены 21.06.2023 и признаны несостоявшимися 13.07.2023</t>
  </si>
  <si>
    <t>постановление, Торги ЭАНПД5613-22 размещены 14.02.2022 и признаны несостоявшимися 10.03.2022, повторно торги ЭАНПД5841-22 размещены 04.05.2022 и признаны несостоявшимися 31.05.2022</t>
  </si>
  <si>
    <t>Г1-4864</t>
  </si>
  <si>
    <t>г. Самара, ул. Куйбышева, д. 107, строение 2</t>
  </si>
  <si>
    <t>торги ЭАНПД7762-22 размещены 07.06.2023 и признаны несостоявшимися 28.06.2023 (постановление 382 от 26.04.2023)</t>
  </si>
  <si>
    <t>Г1-4866</t>
  </si>
  <si>
    <t xml:space="preserve">г. Самара, ул. Куйбышева, д. 113 </t>
  </si>
  <si>
    <t>торги ЭАНС2345-20 размещены 26.06.2020 и признаны несостоявшимися 20.07.2020,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ЭАНПД5930-20 размещены 19.05.2022 и признаны несостоявшимися 20.06.2022, повторно торги ЭАНПД7455-20 размещены 22.03.2023 и признаны несостоявшимися 13.04.2023, торги ЭАНПД7911-20 размещены 30.06.2023 и признаны несостоявшимися 24.07.2023</t>
  </si>
  <si>
    <t>Г1-4870</t>
  </si>
  <si>
    <t xml:space="preserve">г. Самара, ул. Куйбышева, д. 121 </t>
  </si>
  <si>
    <t>торги ЭАНС2345-20 размещены 26.06.2020 и признаны несостоявшимися 20.07.2020,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ЭАНПД5930-20 размещены 19.05.2022 и признаны несостоявшимися 20.06.2022, торги ЭАНПД7323-20 размещены 22.02.2023 и признаны несостоявшимися 16.03.2023, повторно торги ЭАНПД7815-20 размещены 16.06.2023 и признаны несостоявшимися 10.07.2023</t>
  </si>
  <si>
    <t>протокол № 1 от 16.03.2023, торги ЭАНПД7781-22 размещены 09.06.2023 и признаны несостоявшимися 03.07.2023</t>
  </si>
  <si>
    <t>Г1-4874</t>
  </si>
  <si>
    <t xml:space="preserve">г. Самара, ул. Куйбышева, д. 129 </t>
  </si>
  <si>
    <t>торги ЭА5235-21 размещены 28.10.2021 и признаны несостоявшимися 19.11.2021 (пересогласован протокол № 2 от 28.03.2022), повторно торги ЭА6493-22 размещены 30.08.2022 и признаны несостоявшимися 21.09.2022, повторно торги ЭА8005-22 размещены 18.07.2023 и признаны несостоявшимися 09.08.2023, повторно торги ЭА8545-22 размещены 12.01.2024 и признаны несостоявшимися 05.02.2024</t>
  </si>
  <si>
    <t>торги ЭА5245-21 размещены 29.10.2021 и признаны несостоявшимися 22.11.2021 (пересогласован протокол № 2 от 28.03.2022), торги ЭА6350-22 размещены 04.08.2022 и признаны несостоявшимися 26.08.2022, повторно торги ЭА8549-22 размещены 12.01.2024 и признаны несостоявшимися 05.02.2024</t>
  </si>
  <si>
    <t>Г1-4884</t>
  </si>
  <si>
    <t>г. Самара, ул. Куйбышева, д. 147</t>
  </si>
  <si>
    <t>протокол № 4-2022 от 06.06.2022, торги ЭА6427-22 размещены 17.08.2022 и признаны несостоявшимися 08.09.2022, повторно торги ЭА7119-22 размещены 20.01.2023 и признаны несостоявшимися 13.02.2023</t>
  </si>
  <si>
    <t>Г1-4886</t>
  </si>
  <si>
    <t>г. Самара, ул. Куйбышева, д. 149 б</t>
  </si>
  <si>
    <t>торги ЭА5226-21 размещены 27.10.2021 и признаны несостоявшимися 18.11.2021 (пересогласован протокол № 2 от 28.03.2022), торги ЭА6324-22 размещены 03.08.2022 и признаны несостоявшимися 25.08.2022, ЭА7505-22 размещены 04.04.2023 и признаны несостоявшимися 26.04.2023, торги ЭА8265-22 размещены 26.09.2023 и признаны несостоявшимися 18.10.2023</t>
  </si>
  <si>
    <t>торги ЭА5261-21 размещены 08.11.2021 и признаны несостоявшимися 30.11.2021, повторно торги ЭА6394-22 размещены 12.08.2022 и признаны несостоявшимися 05.09.2022 (постановление 784), торги ЭА6844-22 размещены 16.11.2022 и признаны несостоявшимися 08.12.2022, повторно торги ЭА7673-22 размещены 17.05.2023 и признаны несостоявшимися 08.06.2023, торги ЭА7984-22 размещены 14.07.2023 и признаны несостоявшимися 07.08.2023, повторно торги ЭА8277-22 размещены 02.10.2023 и признаны несостоявшимися 24.10.2023, повторно торги ЭА8469-22 размещены 28.11.2023 и признаны несостоявшимися 20.12.2023</t>
  </si>
  <si>
    <t>торги ЭАПС5251-21 размещены 01.11.2021 и признаны несостоявшимися 26.11.2021 (постановление 784), повторно торги ЭАПС6881-22 размещены 18.11.2022 и признаны несостоявшимися 12.12.2022, повторно торги ЭАПС7551-22 размещены 18.04.2023 и признаны несостоявшимися 11.05.2023</t>
  </si>
  <si>
    <t>Г1-4906</t>
  </si>
  <si>
    <t>г. Самара, ул. Куйбышева, д. 28/34 А</t>
  </si>
  <si>
    <t>Протокол на рассмотрении в торгах , торги ЭАНПД5632-22 размещены 18.02.2022 и признаны несостоявшимися 14.03.2022, повторно торги ЭАНПД5830-22 размещены 28.04.2022 и признаны несостоявшимися 20.05.2022 (пересогласован протокол № б/н от 04.04.2022), торги ЭАНПД6714-22 размещены 12.10.2022 и признаны несостоявшимися 03.11.2022, торги ЭАНПД7404-22 размещены 14.03.2023 и признаны несостоявшимися 11.04.2023, повторно торги ЭАНПД7848-22 размещены 21.06.2023 и признаны несостоявшимися 13.07.2023</t>
  </si>
  <si>
    <t>Г1-4907</t>
  </si>
  <si>
    <t>г. Самара, ул. Куйбышева, д. 29, строение 1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</si>
  <si>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 (пересогласован протокол № б/н от 05.04.2022), торги ЭАНПД6721-22 размещены 12.10.2022 и признаны несостоявшимися 03.11.2022, торги ЭАНПД7211-22 размещены 06.02.2023 и признаны несостоявшимися 28.02.2023, повторно торги ЭАНПД7603-22 размещены 27.04.2023  и признаны несостоявшимися 19.05.2023, повторно торги ЭАНПД8112-22 размещены 09.08.2023 и признаны несостоявшимися 31.08.2023, торги ЭАНПД8250-22 размещены 20.09.2023 и признаны несостоявшимися 12.10.2023</t>
  </si>
  <si>
    <t>Г1-4951</t>
  </si>
  <si>
    <t>г. Самара, ул. Куйбышева, д. 64, строение 2</t>
  </si>
  <si>
    <t>Г1-4957</t>
  </si>
  <si>
    <t>г. Самара, ул. Куйбышева, д. 72 Б</t>
  </si>
  <si>
    <t>торги ЭАНПД5575-22 размещены 07.02.2022 и признаны несостоявшимися 01.03.2022, прямой договор на ПИР/НПД   ПД5674-22 заключен 28.03.2022 с ООО "Акцент" на основании письма от подрядной организации, торги ЭАОКН8450-22 размещены 21.11.2023 и признаны несостоявшимися 13.12.2023</t>
  </si>
  <si>
    <t>Г1-4958</t>
  </si>
  <si>
    <t xml:space="preserve">г. Самара, ул. Куйбышева, д. 73 </t>
  </si>
  <si>
    <t>торги ЭАНС3933-20 размещены 03.03.2021 и признаны несостоявшимися 25.03.2021 (постановление № 545 от 02.07.2020),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ЭАНПД5931-20 размещены 19.05.2022 и признаны несостоявшимися 10.06.2022 (пересогласован протокол), повторно торги ЭАНПД7460-20 размещены 22.03.2023 и признаны несостоявшимися 13.04.2023, торги ЭАНПД7919-20 размещены 03.07.2023 и признаны несостоявшимися 25.07.2023, повторно торги ЭАНПД8295-20 размещены 06.10.2023 и признаны несостоявшимися 30.10.2023</t>
  </si>
  <si>
    <t>Г1-4960</t>
  </si>
  <si>
    <t>г. Самара, ул. Куйбышева, д. 74 АБ</t>
  </si>
  <si>
    <t>торги ЭАНПД7736-22 размещены 02.06.2023 и признаны несостоявшимися 26.06.2023 (постановление 382 от 26.04.2023), торги ЭАНПД7983-23 размещены 14.07.2023 и признаны несостоявшимися 07.08.2023, торги ЭАНПД8537-22 размещены 11.01.2024 и признаны несостоявшимися 05.02.2024</t>
  </si>
  <si>
    <t>Г1-9650</t>
  </si>
  <si>
    <t>г. Самара, ул. Куйбышева, д. 75-77 А4А5А6Б</t>
  </si>
  <si>
    <t>торги ЭА5514-22 размещены 28.01.2022 и признаны несостоявшимися 22.02.2022 (Постановление 784) торги ЭА6760-22 размещены 18.10.2022 и признаны несостоявшимися 15.11.2022, повторно торги ЭА7115-22 размещены 20.01.2023 и признаны несостоявшимися 13.02.2023, повторно торги ЭА7747-22 размещены 05.06.2023 и признаны несостоявшимися 27.06.2023, торги ЭА8308-22 размещены 12.10.2023 и признаны несостоявшимися 03.11.2023</t>
  </si>
  <si>
    <t>Г1-4963</t>
  </si>
  <si>
    <t>г. Самара, ул. Куйбышева, д. 7-9 АА1</t>
  </si>
  <si>
    <t>(постановление 382 от 26.04.2023) торги ЭАНПД7774-22 размещены 08.06.2023 и признаны несостоявшимися 30.06.2023</t>
  </si>
  <si>
    <t>Г1-4966</t>
  </si>
  <si>
    <t>г. Самара, ул. Куйбышева, д. 8-10 АА1</t>
  </si>
  <si>
    <t>торги ЭАНПД5647-22 размещены 25.02.2022 и признаны несостоявшимися 21.03.2022, повторно торги ЭАНПД5708-22 размещены 30.03.2022 и признаны несостоявшимися 21.04.2022, повторно торги ЭАНПД7702-22 размещены 23.05.2023 и признаны несостоявшимися 14.06.2023 (постановление 382 от 26.04.2023)</t>
  </si>
  <si>
    <t>Г1-4972</t>
  </si>
  <si>
    <t>г. Самара, ул. Куйбышева, д. 86 АБГ</t>
  </si>
  <si>
    <t>торги ЭА5557-22 размещены 03.02.2022 и признаны несостоявшимися 25.02.2022, повторно торги ЭА6509-22 размещены 01.09.2022 и признаны несостоявшимися 23.09.2022 (постановление 784), торги ЭА6841-22 размещены 16.11.2022 и признаны несостоявшимися 08.12.2022, повторно торги ЭА7550-22 размещены 18.04.2023 и признаны несостоявшимися 11.05.2023, повторно торги ЭА7746-22 размещены 05.06.2023 и признаны несостоявшимися 27.06.2023</t>
  </si>
  <si>
    <t>Г1-4973</t>
  </si>
  <si>
    <t>г. Самара, ул. Куйбышева, д. 86 В</t>
  </si>
  <si>
    <t>торги ЭА5235-21 размещены 28.10.2021 и признаны несостоявшимися 19.11.2021 (пересогласован протокол № 1 от 28.03.2022), повторно торги ЭА6493-22 размещены 30.08.2022 и признаны несостоявшимися 21.09.2022, повторно торги ЭА8005-22 размещены 18.07.2023 и признаны несостоявшимися 09.08.2023, повторно торги ЭА8545-22 размещены 12.01.2024 и признаны несостоявшимися 05.02.2024</t>
  </si>
  <si>
    <t>торги ЭА5245-21 размещены 29.10.2021 и признаны несостоявшимися 22.11.2021 (пересогласован протокол № 3 от 28.03.2022), торги ЭА6350-22 размещены 04.08.2022 и признаны несостоявшимися 26.08.2022, повторно торги ЭА8549-22 размещены 12.01.2024 и признаны несостоявшимися 05.02.2024</t>
  </si>
  <si>
    <t>Г1-4975</t>
  </si>
  <si>
    <t>г. Самара, ул. Куйбышева, д. 91 А</t>
  </si>
  <si>
    <t>протокол № 2 от 11.05.2021 торги ЭАНС4631-21 размещены 01.07.2021 и признаны несостоявшимися 23.07.2021, Торги ЭАНПД5613-22 размещены 14.02.2022 и признаны несостоявшимися 10.03.2022, повторно торги ЭАНПД5841-22 размещены 04.05.2022 и признаны несостоявшимися 31.05.2022</t>
  </si>
  <si>
    <t>Г1-4978</t>
  </si>
  <si>
    <t>г. Самара, ул. Куйбышева, д. 95 А-А4</t>
  </si>
  <si>
    <t>протокол № 4 от 06.03.2021 торги ЭАНС4595-21 размещены 28.06.2021 и признаны несостоявшимися 20.07.2021, торги ЭАНПД5616-22 размещены 15.02.2022 и признаны несостоявшимися 10.03.2022, повторно торги ЭАНПД5829-22 размещены 28.04.2022 и признаны несостоявшимися 20.05.2022, торги ЭАНПД6721-22 размещены 12.10.2022 и признаны несостоявшимися 03.11.2022, торги ЭАНПД7211-22 размещены 06.02.2023 и признаны несостоявшимися 28.02.2023, повторно торги ЭАНПД7603-22 размещены 27.04.2023  и признаны несостоявшимися 19.05.2023, повторно торги ЭАНПД8112-22 размещены 09.08.2023 и признаны несостоявшимися 31.08.2023, торги ЭАНПД8250-22 размещены 20.09.2023 и признаны несостоявшимися 12.10.2023</t>
  </si>
  <si>
    <t>протокол № 3 от 06.03.2021 торги ЭАНС4595-21 размещены 28.06.2021 и признаны несостоявшимися 20.07.2021, торги ЭАНПД5616-22 размещены 15.02.2022 и признаны несостоявшимися 10.03.2022, повторно торги ЭАНПД5829-22 размещены 28.04.2022 и признаны несостоявшимися 20.05.2022 (пересогласован протокол № б/н от 04.04.2022), торги ЭАНПД6721-22 размещены 12.10.2022 и признаны несостоявшимися 03.11.2022, торги ЭАНПД7211-22 размещены 06.02.2023 и признаны несостоявшимися 28.02.2023, повторно торги ЭАНПД7603-22 размещены 27.04.2023  и признаны несостоявшимися 19.05.2023, повторно торги ЭАНПД8112-22 размещены 09.08.2023 и признаны несостоявшимися 31.08.2023, торги ЭАНПД8250-22 размещены 20.09.2023 и признаны несостоявшимися 12.10.2023</t>
  </si>
  <si>
    <t>Г1-4979</t>
  </si>
  <si>
    <t xml:space="preserve">г. Самара, ул. Куйбышева, д. 98 </t>
  </si>
  <si>
    <t>торги ЭАНПД7023-22 торги ЭАНПД7023-22 размещены 20.12.2022 и признаны несостоявшимися 11.01.2023, повторно торги ЭАНПД7532-22 размещены 13.04.2023 и признаны несостоявшимися 05.05.2023</t>
  </si>
  <si>
    <t>Г1-4984</t>
  </si>
  <si>
    <t>г. Самара, ул. Кутякова, д. 10</t>
  </si>
  <si>
    <t>торги ЭАНПД5575-22 размещены 07.02.2022 и признаны несостоявшимися 01.03.2022, прямой договор на ПИР/НПД   ПД5674-22 заключен 28.03.2022 с ООО "Акцент" на основании письма от подрядной организации, торги ЭАОКН8452-22 размещены 21.11.2023 и признаны несостоявшимися 13.12.2023</t>
  </si>
  <si>
    <t xml:space="preserve"> (постановление № 841 от 18.08.2023 сз 106), торги ЭАНПД8383-22 размещены 02.11.2023 и признаны несостоявшимися 24.11.2023</t>
  </si>
  <si>
    <t>Г1-4997</t>
  </si>
  <si>
    <t>г. Самара, ул. Ленинградская, д. 108-110 АБ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</si>
  <si>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20.05.2022, повторно торги ЭАНПД6312-22 размещены 29.07.2022 и признаны несостоявшимися 22.08.2022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</si>
  <si>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20.05.2022, повторно торги ЭАНПД6312-22 размещены 29.07.2022 и признаны несостоявшимися 22.08.2022 (постановление 382 от 26.04.2023)</t>
  </si>
  <si>
    <t>Г1-4998</t>
  </si>
  <si>
    <t>г. Самара, ул. Ленинградская, д. 108-110, строение 2</t>
  </si>
  <si>
    <t>Г1-5005</t>
  </si>
  <si>
    <t>г. Самара, ул. Ленинградская, д. 122 Ж</t>
  </si>
  <si>
    <t>торги ЭА5190-21 размещены 21.10.2021 и признаны несостоявшимися 12.11.2021 (пересогласован протокол), торги ЭА6329-22 размещены 03.08.2022 и признаны несостоявшимися 25.08.2022,  повторно торги ЭА8258-22 размещены 26.09.2023 и признаны несостоявшимися 18.10.2023</t>
  </si>
  <si>
    <t>торги ЭАПС5206-21 размещены 22.10.2021 и признаны несостоявшимися 15.11.2021 (пересогласован протокол), повторно торги ЭАПС6438-22 размещены 18.08.2022 и признаны несостоявшимися 09.09.2022, повторно торги ЭАПС8261-22 размещены 26.09.2023 и признаны несостоявшимися 18.10.2023</t>
  </si>
  <si>
    <t>Г1-5007</t>
  </si>
  <si>
    <t xml:space="preserve">г. Самара, ул. Ленинградская, д. 22 </t>
  </si>
  <si>
    <t xml:space="preserve"> торги ЭАОКН4903-21 размещены 17.08.2021 и признаны несостоявшимися 08.09.2021, торги ЭАНПД5645-22 размещены 24.02.2022 и признаны несостоявшимися 18.03.2022</t>
  </si>
  <si>
    <t>Г1-5010</t>
  </si>
  <si>
    <t>г. Самара, ул. Ленинградская, д. 32-34, строение 2</t>
  </si>
  <si>
    <t>Протокол на рассмотрении в торгах , торги ЭАНПД5632-22 размещены 18.02.2022 и признаны несостоявшимися 14.03.2022, повторно торги ЭАНПД5830-22 размещены 28.04.2022 и признаны несостоявшимися 20.05.2022, торги ЭАНПД6714-22 размещены 12.10.2022 и признаны несостоявшимися 03.11.2022, торги ЭАНПД7404-22 размещены 14.03.2023 и признаны несостоявшимися 11.04.2023, повторно торги ЭАНПД7848-22 размещены 21.06.2023 и признаны несостоявшимися 13.07.2023</t>
  </si>
  <si>
    <t>Протокол на рассмотрении в торгах , торги ЭАНПД5632-22 размещены 18.02.2022 и признаны несостоявшимися 14.03.2022, повторно торги ЭАНПД5830-22 размещены 28.04.2022 и признаны несостоявшимися 20.05.2022, торги ЭАНПД6714-22 размещены 12.10.2022 и признаны несостоявшимися 03.11.2022, торги ЭАНПД7404-22 размещены 14.03.2023 и признаны несостоявшимися 11.04.2023 (постановление 382 от 26.04.2023), повторно торги ЭАНПД7848-22 размещены 21.06.2023 и признаны несостоявшимися 13.07.2023</t>
  </si>
  <si>
    <t>протокол № 1 от 14.06.2022, торги ЭАНПД6283-22 размещены 26.07.2022 и признаны несостоявшимися 17.08.2022, повторно торги ЭАНПД7524-22 размещены 13.04.2023 и признаны несостоявшимися 05.05.2023</t>
  </si>
  <si>
    <t>протокол № 4 от 14.06.2022, торги ЭАНПД6282-22 размещены 26.07.2022 и признаны несостоявшимися 17.08.2022, повторно торги ЭАНПД7525-22 размещены 13.04.2023 и признаны несостоявшимися 05.05.2023</t>
  </si>
  <si>
    <t>Г1-5016</t>
  </si>
  <si>
    <t xml:space="preserve">г. Самара, ул. Ленинградская, д. 4 </t>
  </si>
  <si>
    <t>торги ЭАНПД5643-22 размещены 24.02.2022 и признаны несостоявшимися 18.03.2022, повторно торги ЭАНПД7528-22 размещены 13.04.2023 и признаны несостоявшимися 05.05.2023, повторно торги ЭАНПД7677-22 размещены 18.05.2023 и признаны несостоявшимися 09.06.2023</t>
  </si>
  <si>
    <t>постановление , Торги ЭАНПД5613-22 размещены 14.02.2022 и признаны несостоявшимися 10.03.2022, повторно торги ЭАНПД5841-22 размещены 04.05.2022 и признаны несостоявшимися 31.05.2022</t>
  </si>
  <si>
    <t>Г1-5024</t>
  </si>
  <si>
    <t xml:space="preserve">г. Самара, ул. Ленинградская, д. 58 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</si>
  <si>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20.05.2022, торги ЭАНПД6721-22 размещены 12.10.2022 и признаны несостоявшимися 03.11.2022, торги ЭАНПД7211-22 размещены 06.02.2023 и признаны несостоявшимися 28.02.2023, повторно торги ЭАНПД7603-22 размещены 27.04.2023  и признаны несостоявшимися 19.05.2023 (постановление 382 от 26.04.2023), повторно торги ЭАНПД8112-22 размещены 09.08.2023 и признаны несостоявшимися 31.08.2023, торги ЭАНПД8250-22 размещены 20.09.2023 и признаны несостоявшимися 12.10.2023</t>
  </si>
  <si>
    <t>Г1-5035</t>
  </si>
  <si>
    <t xml:space="preserve">г. Самара, ул. Ленинградская, д. 84 </t>
  </si>
  <si>
    <t>торги ЭАНПД5353-21 размещены 01.12.2021 и состоялись 27.12.2021, договор заключен 12.01.2022 на ПИР/НПД, торги ЭАОКН8334-22 размещены 18.10.2023 и признаны несостоявшимися 09.11.2023</t>
  </si>
  <si>
    <t>торги ЭАНПД5353-21 размещены 01.12.2021 и состоялись 27.12.2021, договор заключен 12.01.2022 на ПИР/НПД, торги ЭАОКН8335-22 размещены 18.10.2023 и признаны несостоявшимися 09.11.2023</t>
  </si>
  <si>
    <t>Г1-5036</t>
  </si>
  <si>
    <t xml:space="preserve">г. Самара, ул. Ленинградская, д. 86 </t>
  </si>
  <si>
    <t xml:space="preserve">г. Самара, ул. Ленинградская, д. 88-90 ЕГ </t>
  </si>
  <si>
    <t>торги ЭАНПД5575-22 размещены 07.02.2022 и признаны несостоявшимися 01.03.2022, прямой договор на ПИР/НПД    ПД5674-22 заключен 28.03.2022 с ООО "Акцент" на основании письма от подрядной организации, торги ЭАОКН8451-22 размещены 21.11.2023 и признаны несостоявшимися 13.12.2023</t>
  </si>
  <si>
    <t>постановление,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</t>
  </si>
  <si>
    <t>Г1-5046</t>
  </si>
  <si>
    <t>г. Самара, ул. Ленинградская, д. 97, строение 1</t>
  </si>
  <si>
    <t>торги ЭА5235-21 размещены 28.10.2021 и признаны несостоявшимися 19.11.2021 (пересогласован протокол), повторно торги ЭА6495-22 размещены 30.08.2022 и признаны несостоявшимися 21.09.2022, торги ЭА7247-22 размещены 10.02.2023 и признаны несостоявшимися 06.03.2023, повторно торги ЭА8266-22 размещены 28.09.2023 и признаны несостоявшимися 20.10.2023</t>
  </si>
  <si>
    <t>Г1-5072</t>
  </si>
  <si>
    <t>г. Самара, ул. Ленинская, д. 122 А</t>
  </si>
  <si>
    <t>торги ЭАНПД5616-22 размещены 15.02.2022 и признаны несостоявшимися 10.03.2022, повторно торги ЭАНПД5827-22 размещены 28.04.2022 и признаны несостоявшимися 20.05.2022, прямой договор на ПИР/НПД  ПД6096-22 заключен 21.06.2022 с ООО "ПСК "Реставрация" на основании письма от подрядной организации от 02.06.2022, торги ЭАОКН8448-22 размещены 21.11.2023 и признаны несостоявшимися 13.12.2023</t>
  </si>
  <si>
    <t>Г1-5099</t>
  </si>
  <si>
    <t>г. Самара, ул. Ленинская, д. 185/57-59 В</t>
  </si>
  <si>
    <t>(постановление 784), торги ЭА6838-22 размещены 16.11.2022 и признаны несостоявшимися 08.12.2022, повторно торги ЭА7123-22 размещены 23.01.2023 и признаны несостоявшимися 14.02.2023, повторно торги ЭА8553-22 размещены 15.01.2024 и признаны несостоявшимися 06.02.2024</t>
  </si>
  <si>
    <t>Г1-5100</t>
  </si>
  <si>
    <t>г. Самара, ул. Ленинская, д. 185/57-61 Б</t>
  </si>
  <si>
    <t>(постановление 784), торги ЭА6869-22 размещены 17.11.2022 и признаны несостоявшимися 09.12.2022, повторно торги ЭА7125-22 размещены 23.01.2023 и признаны несостоявшимися 14.02.2023</t>
  </si>
  <si>
    <t>Г1-5102</t>
  </si>
  <si>
    <t>г. Самара, ул. Ленинская, д. 186 А</t>
  </si>
  <si>
    <t>Г1-5131</t>
  </si>
  <si>
    <t>г. Самара, ул. Ленинская, д. 250 А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</si>
  <si>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20.05.2022, торги ЭАНПД6721-22 размещены 12.10.2022 и признаны несостоявшимися 03.11.2022, торги ЭАНПД7211-22 размещены 06.02.2023 и признаны несостоявшимися 28.02.2023, повторно торги ЭАНПД7603-22 размещены 27.04.2023  и признаны несостоявшимися 19.05.2023, повторно торги ЭАНПД8112-22 размещены 09.08.2023 и признаны несостоявшимися 31.08.2023, торги ЭАНПД8250-22 размещены 20.09.2023 и признаны несостоявшимися 12.10.2023</t>
  </si>
  <si>
    <t>Г1-5132</t>
  </si>
  <si>
    <t>г. Самара, ул. Ленинская, д. 250 В</t>
  </si>
  <si>
    <t>торги ЭАНПД7740-22 размещены 02.06.2023 и признаны несостоявшимися 26.06.2023 (постановление 382 от 26.04.2023)</t>
  </si>
  <si>
    <t>Г1-5134</t>
  </si>
  <si>
    <t>г. Самара, ул. Ленинская, д. 252 Г</t>
  </si>
  <si>
    <t>Г1-5135</t>
  </si>
  <si>
    <t>г. Самара, ул. Ленинская, д. 256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</si>
  <si>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20.05.2022, торги ЭАНПД6721-22 размещены 12.10.2022 и признаны несостоявшимися 03.11.2022, торги ЭАНПД7211-22 размещены 06.02.2023 и признаны несостоявшимися 28.02.2023, повторно торги ЭА8471-22 размещены 28.11.2023 и признаны несостоявшимися 20.12.2023 (постановление № 1271 от 14.11.2023)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</si>
  <si>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20.05.2022, торги ЭАНПД6721-22 размещены 12.10.2022 и признаны несостоявшимися 03.11.2022, торги ЭАНПД7211-22 размещены 06.02.2023 и признаны несостоявшимися 28.02.2023, повторно торги ЭА8472-22 размещены 28.11.2023 и признаны несостоявшимися 20.12.2023 (постановление № 1271 от 14.11.2023)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</si>
  <si>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20.05.2022, торги ЭАНПД6721-22 размещены 12.10.2022 и признаны несостоявшимися 03.11.2022, торги ЭАНПД7211-22 размещены 06.02.2023 и признаны несостоявшимися 28.02.2023,  торги ЭА8467-22 размещены 28.11.2023 и признаны несостоявшимися 20.12.2023 (постановление № 1271 от 14.11.2023)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</si>
  <si>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20.05.2022, торги ЭАНПД6721-22 размещены 12.10.2022 и признаны несостоявшимися 03.11.2022, торги ЭАНПД7211-22 размещены 06.02.2023 и признаны несостоявшимися 28.02.2023, повторно торги ЭАПС8473-22 размещены 28.11.2023 и признаны несостоявшимися 20.12.2023 (постановление № 1271 от 14.11.2023)</t>
  </si>
  <si>
    <t>Г1-5261</t>
  </si>
  <si>
    <t>г. Самара, ул. Льва Толстого, д. 126 А</t>
  </si>
  <si>
    <t>торги ЭА5226-21 размещены 27.10.2021 и признаны несостоявшимися 18.11.2021, торги ЭА6333-22 размещены 03.08.2022 и признаны несостоявшимися 25.08.2022 (пересогласован протокол), торги ЭА6712-22 размещены 11.10.2022 и признаны несостоявшимися 02.11.2022 (постановление 784)</t>
  </si>
  <si>
    <t>торги ЭА5245-21 размещены 29.10.2021 и признаны несостоявшимися 22.11.2021 (пересогласован протокол № 4 от 28.03.2022), торги ЭА6350-22 размещены 04.08.2022 и признаны несостоявшимися 26.08.2022, повторно торги ЭА8549-22 размещены 12.01.2024 и признаны несостоявшимися 05.02.2024</t>
  </si>
  <si>
    <t>торги ЭА5269-21 размещены 09.11.2021 и признаны несостоявшимися 01.12.2021, повторно торги ЭА5399-21 размещены 12.01.2022 и признаны несостоявшимися 03.02.2022 (пересогласован протокол № 3 от 28.03.2022), повторно торги ЭА6375-22 размещены 10.08.2022 и признаны несостоявшимися 01.09.2022, повторно торги ЭА7139-22 размещены 24.01.2023 и признаны несостоявшимися 15.02.2023, повторно торги ЭА7590-22 размещены 25.04.2023 и признаны несостоявшимися 17.05.2023, повторно торги ЭА8322-22 размещены 13.10.2023 и признаны несостоявшимися 07.11.2023</t>
  </si>
  <si>
    <t>торги ЭАПС5260-21 размещены 08.11.2021 и признаны несостоявшимися 30.11.2021 (пересогласован протокол № 2 от 28.03.2022), повторно торги ЭАПС6503-22 размещены 31.08.2022 и признаны несостоявшимися 22.09.2022</t>
  </si>
  <si>
    <t>Г1-5344</t>
  </si>
  <si>
    <t xml:space="preserve">г. Самара, ул. Максима Горького, д. 127 </t>
  </si>
  <si>
    <t>торги ЭА5245-21 размещены 29.10.2021 и признаны несостоявшимися 22.11.2021, (пересогласован протокол № 1 от 28.03.2022), торги ЭА6350-22 размещены 04.08.2022 и признаны несостоявшимися 26.08.2022, повторно торги ЭА8549-22 размещены 12.01.2024 и признаны несостоявшимися 05.02.2024</t>
  </si>
  <si>
    <t>Г1-5347</t>
  </si>
  <si>
    <t>г. Самара, ул. Максима Горького, д. 29, строение 1</t>
  </si>
  <si>
    <t>торги ЭАНПД5575-22 размещены 07.02.2022 и признаны несостоявшимися 01.03.2022, прямой договор на ПИР/НПД      ПД5674-22 заключен 28.03.2022 с ООО "Акцент" на основании письма от подрядной организации, торги ЭАОКН8453-22 размещены 22.11.2023 и признаны несостоявшимися 14.12.2023</t>
  </si>
  <si>
    <t>Г1-5360</t>
  </si>
  <si>
    <t>г. Самара, ул. Максима Горького, д. 73/1-3-5, литеры А-А4</t>
  </si>
  <si>
    <t>Ранее работы были выполнены: "КВАДР", ООО, договор СОМ03061600086 ПИР + Фасад ЧМ на сумму 1525312,82; постановление 849, торги ЭА5563-22 размещены 04.02.2022 и признаны несостоявшимися 28.02.2022 (постановление 784), торги ЭА6836-22 размещены 16.11.2022 и признаны несостоявшимися 08.12.2022</t>
  </si>
  <si>
    <t>Г1-5361</t>
  </si>
  <si>
    <t xml:space="preserve">г. Самара, ул. Максима Горького, д. 75/2 </t>
  </si>
  <si>
    <t>Г1-5362</t>
  </si>
  <si>
    <t>г. Самара, ул. Максима Горького, д. 77 а</t>
  </si>
  <si>
    <t>торги ЭА5539-22 размещены 02.02.2022 и признаны несостоявшимися 25.02.2022 (Постановление 784), торги ЭА6753-22 размещены 18.10.2022 и признаны несостоявшимися 15.11.2022, повторно торги ЭА6874-22 размещены 18.11.2022 и признаны несостоявшимися 12.12.2022, повторно торги ЭА7552-22 размещены 18.04.2023 и признаны несостоявшимися 11.05.2023</t>
  </si>
  <si>
    <t>Г1-5364</t>
  </si>
  <si>
    <t>г. Самара, ул. Максима Горького, д. 79, строение 1</t>
  </si>
  <si>
    <t>торги ЭА5514-22 размещены 28.01.2022 и признаны несостоявшимися 22.02.2022 (Постановление 784) торги ЭА6760-22 размещены 18.10.2022 и признаны несостоявшимися 15.11.2022, повторно торги ЭА7115-22 размещены 20.01.2023 и признаны несостоявшимися 13.02.2023, повторно торги ЭА7747-22 размещены 05.06.2023 и признаны несостоявшимися 27.06.2023 (постановление № 942 от 13.09.2023г.), повторно торги ЭА8307-22 размещены 12.10.2023 и признаны несостоявшимися 03.11.2023</t>
  </si>
  <si>
    <t>торги ЭАНПД5353-21 размещены 01.12.2021 и состоялись 27.12.2021, договор заключен 12.01.2022, торги СМР ЭАОКН7870-22 размещены 26.06.2023 и признаны несостоявшимися 18.07.2023</t>
  </si>
  <si>
    <t>Г1-5368</t>
  </si>
  <si>
    <t xml:space="preserve">г. Самара, ул. Максима Горького, д. 83 </t>
  </si>
  <si>
    <t>Г1-5370</t>
  </si>
  <si>
    <t xml:space="preserve">г. Самара, ул. Максима Горького, д. 87 </t>
  </si>
  <si>
    <t>Г1-5400</t>
  </si>
  <si>
    <t>г. Самара, ул. Маяковского, д. 37</t>
  </si>
  <si>
    <t>торги ЭАНПД5591-22 размещены 09.02.2022 и состоялись 03.03.2022, договор заключен 14.03.2022 на ПИР/НПД, торги ЭАОКН8340-22 размещены 19.10.2023 и признаны несостоявшимися 10.11.2023</t>
  </si>
  <si>
    <t>Г1-5402</t>
  </si>
  <si>
    <t>г. Самара, ул. Маяковского, д. 37 Б</t>
  </si>
  <si>
    <t>торги ЭАНПД5591-22 размещены 09.02.2022 и состоялись 03.03.2022, договор заключен 14.03.2022 на ПИР/НПД, торги ЭАОКН8341-22 размещены 19.10.2023 и признаны несостоявшимися 10.11.2023</t>
  </si>
  <si>
    <t>Г1-5404</t>
  </si>
  <si>
    <t>г. Самара, ул. Маяковского, д. 39 А</t>
  </si>
  <si>
    <t>торги ЭАНПД5615-22 размещены 15.02.2022 и признаны несостоявшимися 10.03.2022, повторно торги ЭАНПД5828-22 размещены 28.04.2022 и признаны несостоявшимися 20.05.2022, торги ЭАНПД7170-22 размещены 31.01.2023 и признаны несостоявшимися 22.02.2023 (постановление 382 от 26.04.2023), повторно торги ЭАНПД7791-22 размещены 13.06.2023 и признаны несостоявшимися 05.07.2023, повторно торги ЭАНПД8032-22 размещены 21.07.2023 и признаны несостоявшимися 14.08.2023, торги ЭАНПД8535-22 размещены 11.01.2024 и признаны несостоявшимися 05.02.2024</t>
  </si>
  <si>
    <t>Г1-5450</t>
  </si>
  <si>
    <t>г. Самара, ул. Металлистов, д. 46</t>
  </si>
  <si>
    <t>торги ЭА5556-22 размещены 03.02.2022 и признаны несостоявшимися 25.02.2022, повторно торги ЭА6436-22 размещены 18.08.2022 и признаны несостоявшимися 09.09.2022 (постановление 784), повторно торги ЭА6810-22 размещены 02.11.2022 и признаны несостоявшимися 24.11.2022, повторно торги ЭА7093-22 размещены 16.01.2023 и признаны несостоявшимися 07.02.2023</t>
  </si>
  <si>
    <t>Г1-5453</t>
  </si>
  <si>
    <t>г. Самара, ул. Металлистов, д. 50</t>
  </si>
  <si>
    <t>Г1-5455</t>
  </si>
  <si>
    <t>г. Самара, ул. Металлистов, д. 52</t>
  </si>
  <si>
    <t>торги ЭА5556-22 размещены 03.02.2022 и признаны несостоявшимися 25.02.2022, повторно торги ЭА6436-22 размещены 18.08.2022 и признаны несостоявшимися 09.09.2022 (постановление 784)</t>
  </si>
  <si>
    <t>Г1-5457</t>
  </si>
  <si>
    <t>г. Самара, ул. Металлистов, д. 54</t>
  </si>
  <si>
    <t xml:space="preserve"> торги ЭА5553-22 размещены 03.02.2022 и признаны несостоявшимися 25.02.2022, повторно торги ЭА6436-22 размещены 18.08.2022 и признаны несостоявшимися 09.09.2022 (постановление 784), повторно торги ЭА6812-22 размещены 02.11.2022 и признаны несостоявшимися 24.11.2022, повторно торги ЭА 7136-22 размещены 24.01.2023 и признаны несостоявшимися 15.02.2023, повторно торги ЭА8278-22 размещены 02.10.2023 и признаны несостоявшимися 24.10.2023</t>
  </si>
  <si>
    <t>Г1-5477</t>
  </si>
  <si>
    <t>г. Самара, ул. Металлургов, д. 20/42</t>
  </si>
  <si>
    <t xml:space="preserve"> торги ЭА5553-22 размещены 03.02.2022 и признаны несостоявшимися 25.02.2022, повторно торги ЭА6436-22 размещены 18.08.2022 и признаны несостоявшимися 09.09.2022 (постановление 784), повторно торги ЭА6812-22 размещены 02.11.2022 и признаны несостоявшимися 24.11.2022, повторно торги ЭА 7136-22 размещены 24.01.2023 и признаны несостоявшимися 15.02.2023,  повторно торги ЭА8278-22 размещены 02.10.2023 и признаны несостоявшимися 24.10.2023</t>
  </si>
  <si>
    <t>Г1-5591</t>
  </si>
  <si>
    <t xml:space="preserve">г. Самара, ул. Молодогвардейская, д. 102/58 </t>
  </si>
  <si>
    <t>торги ЭА4787-21 размещены 28.07.2021 и состоялись 19.08.2021, договор заключен 30.08.2021 с ООО "Гелстрой", договор расторгнут (пересогласован протокол), торги ЭА6605-22 размещены 21.09.2022 и признаны несостоявшимися 13.10.2022, повторно торги ЭА7124-22 размещены 23.01.2023 и признаны несостоявшимися 14.02.2023, повторно торги ЭА7679-22 размещены 18.05.2023 и признаны несостоявшимися 09.06.2023</t>
  </si>
  <si>
    <t>Протокол на рассмотрении в торгах 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</t>
  </si>
  <si>
    <t>торги ЭАПС5576-22 размещены 07.02.2022 и признаны несостоявшимися 01.03.2022 (Постановление 784) торги ЭАПС6758-22 размещены 18.10.2022 и признаны несостоявшимися 15.11.2022, повторно торги ЭАПС6881-22 размещены 18.11.2022 и признаны несостоявшимися 12.12.2022, повторно торги ЭАПС7551-22 размещены 18.04.2023 и признаны несостоявшимися 11.05.2023</t>
  </si>
  <si>
    <t>Г1-5613</t>
  </si>
  <si>
    <t>г. Самара, ул. Молодогвардейская, д. 115</t>
  </si>
  <si>
    <t>Г1-5614</t>
  </si>
  <si>
    <t>г. Самара, ул. Молодогвардейская, д. 115 а</t>
  </si>
  <si>
    <t>Г1-5621</t>
  </si>
  <si>
    <t>г. Самара, ул. Молодогвардейская, д. 117 А</t>
  </si>
  <si>
    <t>Г1-5631</t>
  </si>
  <si>
    <t>г. Самара, ул. Молодогвардейская, д. 120, строение 1</t>
  </si>
  <si>
    <t>Г1-5642</t>
  </si>
  <si>
    <t>г. Самара, ул. Молодогвардейская, д. 136</t>
  </si>
  <si>
    <t>торги ЭА5226-21 размещены 27.10.2021 и признаны несостоявшимися 18.11.2021, торги ЭА6333-22 размещены 03.08.2022 и признаны несостоявшимися 25.08.2022 (пересогласован протокол), торги ЭА6596-22 размещены 21.09.2022 и признаны несостоявшимися 13.10.2022, повторно торги ЭА7089-22 размещены 13.01.2023 и признаны несостоявшимися 06.02.2023, повторно торги ЭА7428-22 размещены 20.03.2023 и признаны несостоявшимися 11.04.2023</t>
  </si>
  <si>
    <t>торги ЭАНПД5351-21 размещены 30.11.2021 и признаны несостоявшимися 22.12.2021, торги ЭАНПД7965-22 размещены 10.07.2023 и признаны несостоявшимися 01.08.2023</t>
  </si>
  <si>
    <t>Г1-5669</t>
  </si>
  <si>
    <t>г. Самара, ул. Молодогвардейская, д. 20, строение 2</t>
  </si>
  <si>
    <t>торги ЭАНПД5353-21 размещены 01.12.2021 и состоялись 27.12.2021, договор заключен 12.01.2022 на ПИР/НПД, торги ЭАОКН8333-22 размещены 18.10.2023 и признаны несостоявшимися 09.11.2023</t>
  </si>
  <si>
    <t>торги ЭАНПД5353-21 размещены 01.12.2021 и состоялись 27.12.2021, договор заключен на ПИР/НПД 12.01.2022, торги ЭАОКН8475-22 размещены 29.11.2023 и признаны несостоявшимися 21.12.2023</t>
  </si>
  <si>
    <t>Г1-5677</t>
  </si>
  <si>
    <t>г. Самара, ул. Молодогвардейская, д. 26, строение 1</t>
  </si>
  <si>
    <t>торги ЭАНПД5647-22 размещены 25.02.2022 и признаны несостоявшимися 21.03.2022, повторно торги ЭАНПД5708-22 размещены 30.03.2022 и признаны несостоявшимися 21.04.2022, повторно торги ЭАНПД7702-22 размещены 23.05.2023 и признаны несостоявшимися 14.06.2023 (постановление 382 от 26.04.2023)  (постановление № 841 от 18.08.2023 сз 106)</t>
  </si>
  <si>
    <t>торги ЭАНПД5575-22 размещены 07.02.2022 и признаны несостоявшимися 01.03.2022, прямой договор на ПИР/НПД   ПД5674-22 заключен 28.03.2022 с ООО "Акцент" на основании письма от подрядной организации, торги ЭАОКН8449-22 размещены 21.11.2023 и признаны несостоявшимися 13.12.2023</t>
  </si>
  <si>
    <t>г. Самара, ул. Молодогвардейская, д. 46-48 АА1А2</t>
  </si>
  <si>
    <t>торги ЭА5269-21 размещены 09.11.2021 и признаны несостоявшимися 01.12.2021, повторно торги ЭА5399-21 размещены 12.01.2022 и признаны несостоявшимися 03.02.2022, повторно торги ЭА6394-22 размещены 12.08.2022 и признаны несостоявшимися 05.09.2022 (постановление 784), торги ЭА6844-22 размещены 16.11.2022 и признаны несостоявшимися 08.12.2022, повторно торги ЭА7673-22 размещены 17.05.2023 и признаны несостоявшимися 08.06.2023, торги ЭА7984-22 размещены 14.07.2023 и признаны несостоявшимися 07.08.2023, повторно торги ЭА8277-22 размещены 02.10.2023 и признаны несостоявшимися 24.10.2023, повторно торги ЭА8469-22 размещены 28.11.2023 и признаны несостоявшимися 20.12.2023</t>
  </si>
  <si>
    <t>торги ЭАПС5260-21 размещены 08.11.2021 и признаны несостоявшимися 30.11.2021 (постановление 784), повторно торги ЭАПС6881-22 размещены 18.11.2022 и признаны несостоявшимися 12.12.2022, повторно торги ЭАПС7551-22 размещены 18.04.2023 и признаны несостоявшимися 11.05.2023</t>
  </si>
  <si>
    <t>Г1-5699</t>
  </si>
  <si>
    <t>г. Самара, ул. Молодогвардейская, д. 50, строение 3</t>
  </si>
  <si>
    <t>Г1-5706</t>
  </si>
  <si>
    <t xml:space="preserve">г. Самара, ул. Молодогвардейская, д. 55/61 </t>
  </si>
  <si>
    <t>Ранее работы были выполнены: "КВАДР", ООО, договор СОМ03061600086 ПИР + Фасад ЧМ на сумму 1351730,81 (постановление 942), торги ЭА5563-22 размещены 04.02.2022 и признаны несостоявшимися 28.02.2022 (постановление 784), торги ЭА6836-22 размещены 16.11.2022 и признаны несостоявшимися 08.12.2022</t>
  </si>
  <si>
    <t>Г1-5712</t>
  </si>
  <si>
    <t xml:space="preserve">г. Самара, ул. Молодогвардейская, д. 61 </t>
  </si>
  <si>
    <t>торги ЭАНПД5353-21 размещены 01.12.2021 и состоялись 27.12.2021, договор заключен 12.01.2022 (пересогласован протокол), договор заключен на ПИР/НПД, торги ЭАОКН8294-22 размещены 06.10.2023 и признаны несостоявшимися 30.10.2023 , повторно ЭАОКН8492-22я размещены 05.12.2023 и признаны несостоявшимися 27.12.2023</t>
  </si>
  <si>
    <t>Г1-5734</t>
  </si>
  <si>
    <t xml:space="preserve">г. Самара, ул. Молодогвардейская, д. 89 </t>
  </si>
  <si>
    <t>торги ЭАНС2567-20 размещены 30.07.2020 и признаны несостоявшимися 21.08.2020 (постановление № 545 от 02.07.2020),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повторно торги ЭАНПД7841-20 размещены 20.06.2023 и признаны несостоявшимися 12.07.2023</t>
  </si>
  <si>
    <t>протокол № б/н 07.06.2021 торги ЭАНС4642-21 размещены 02.07.2021 и признаны несостоявшимися 26.07.2021,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</t>
  </si>
  <si>
    <t>Г1-5737</t>
  </si>
  <si>
    <t xml:space="preserve">г. Самара, ул. Молодогвардейская, д. 90 </t>
  </si>
  <si>
    <t>торги ЭАНС2342-20 размещены 25.06.2020 и признаны несостоявшимися 17.07.2020; постановление № 545 от 02.07.2020, повторно торги ЭАНС4733-20 размещены 16.07.2021 и признаны несостоявшимися 09.08.2021, торги ЭАНПД5351-21 размещены 30.11.2021 и признаны несостоявшимися 22.12.2021, торги ЭАНПД6076-20 размещены 08.06.2022 и признаны несостоявшимися 30.06.2022, повторно торги ЭАНПД7343-20 размещены 28.02.2023 и  признаны несостоявшимися 22.03.2023, повторно торги ЭАНПД7634-20 размещены 05.05.2023 и признаны несостоявшимися 29.05.2023, торги ЭАНПД7903-20 размещены 29.06.2023 и признаны несостоявшимися 21.07.2023 (пересогласован протокол № 1 от 25.08.2023г.)</t>
  </si>
  <si>
    <t>торги ЭАНПД5353-21 размещены 01.12.2021 и состоялись 27.12.2021, договор заключен 12.01.2022 на ПИР/НПД, торги ЭАОКН8380-22 размещены 01.11.2023 и признаны несостоявшимися 23.11.2023 (протокол № 1 от 25.08.2023)</t>
  </si>
  <si>
    <t>Г1-5750</t>
  </si>
  <si>
    <t>г. Самара, ул. Молодогвардейская, д. 99/57, строение 1</t>
  </si>
  <si>
    <t>торги ЭА5246-21 размещены 29.10.2021 и признаны несостоявшимися 22.11.2021 (пересогласован протокол № 1 от 31.03.2022), торги ЭА6349-22 размещены 04.08.2022 и признаны несостоявшимися 26.08.2022</t>
  </si>
  <si>
    <t>Г1-5847</t>
  </si>
  <si>
    <t>г. Самара, ул. Мостовая, д. 17</t>
  </si>
  <si>
    <t>Г1-5908</t>
  </si>
  <si>
    <t>г. Самара, ул. Нагорная, д. 92/90</t>
  </si>
  <si>
    <t>торги ЭА2981-20 размещены 22.09.2020 и признаны несостоявшимися 14.10.2020, повторно торги ЭА3350-20 размещены 27.11.2020 и состоялись 21.12.2020, договор заключен 11.01.2021 (расторгнут в связи с несоответствием объема работ 14.06.2022), повторно торги ЭА6944-20 размещены 24.11.2022 и признаны несостоявшимися 16.12.2022, торги ЭА7914-20 размещены 30.06.2023 и признаны несостоявшимися 24.07.2023  (постановление № 822 от 14.08.2023 сз 106), торги ЭА8218-20 размещены 13.09.2023 и признаны несостоявшимися 05.10.2023</t>
  </si>
  <si>
    <t>Г1-5943</t>
  </si>
  <si>
    <t xml:space="preserve">г. Самара, ул. Некрасовская, д. 19 </t>
  </si>
  <si>
    <t>Г1-5966</t>
  </si>
  <si>
    <t xml:space="preserve">г. Самара, ул. Некрасовская, д. 49 </t>
  </si>
  <si>
    <t>торги ЭАНПД5353-21 размещены 01.12.2021 и состоялись 27.12.2021, договор заключен 12.01.2022 (протокол) на ПИР/НПД, торги ЭАОКН8369-22 размещены 31.10.2023 и признаны несостоявшимися 22.11.2023</t>
  </si>
  <si>
    <t>Г1-5970</t>
  </si>
  <si>
    <t xml:space="preserve">г. Самара, ул. Некрасовская, д. 57/65 </t>
  </si>
  <si>
    <t>торги ЭАНС2342-20 размещены 25.06.2020 и признаны несостоявшимися 17.07.2020, повторно торги ЭАНС4728-20 размещены 16.07.2021 и признаны несостоявшимися 09.08.2021, торги ЭАНПД5644-20 размещены 24.02.2022 и признаны несостоявшимися 18.03.2022, торги ЭАНПД5704-20 размещены 30.03.2022 и признаны несостоявшимися 21.04.2022, повторно торги ЭАНПД5936-20 размещены 19.05.2022 и признаны несостоявшимися 10.06.2022 (пересогласован протокол от 15.08.2022), торги ЭАНПД7323-20 размещены 22.02.2023 и признаны несостоявшимися 16.03.2023, повторно торги ЭАНПД7815-20 размещены 16.06.2023 и признаны несостоявшимися 10.07.2023</t>
  </si>
  <si>
    <t>протокол № б/н от 21.05.2021 торги ЭАНС4641-21 размещены 02.07.2021 и признаны несостоявшимися 26.07.2021, торги ЭАНПД5353-21 размещены 01.12.2021 и состоялись 27.12.2021, договор заключен 12.01.2022 на ПИР/НПД, торги ЭАОКН8377-22 размещены 01.11.2023 и признаны несостоявшимися 22.11.2023</t>
  </si>
  <si>
    <t>торги ЭАНПД5353-21 размещены 01.12.2021 и состоялись 27.12.2021, договор заключен 12.01.2022, на ПИР/НПД, торги ЭАОКН8372-22 размещены 31.10.2023 и признаны несостоявшимися 22.11.2023</t>
  </si>
  <si>
    <t>Г1-5986</t>
  </si>
  <si>
    <t xml:space="preserve">г. Самара, ул. Некрасовская, д. 94 </t>
  </si>
  <si>
    <t>постановление, торги ЭАНПД5610-22 размещены 11.02.2022 и признаны несостоявшимися 09.03.2022, повторно торги ЭАНПД7024-22 размещены 19.01.2022 и признаны несостоявшимися 10.01.2023, торги ЭАНПД7212-22 размещены 06.02.2023 и признаны несостоявшимися 28.02.2023, повторно торги ЭАНПД7627-20 размещены 05.05.2023 и признаны несостоявшимися 29.05.2023, повторно торги ЭАНПД7892-20 размещены 28.06.2023 и признаны несостоявшимися 20.07.2023, торги ЭАНПД8540-22 размещены 11.01.2024 и признаны несостоявшимися 05.02.2024</t>
  </si>
  <si>
    <t>торги ЭАНС3034-20 размещены 29.09.2020 и признаны несостоявшимися 21.10.2020 (постановление № 545 от 02.07.2020), торги ЭАНПД5610-22 размещены 11.02.2022 и признаны несостоявшимися 09.03.2022, повторно торги ЭАНПД5933-20 размещены 19.05.2022 и признаны несостоявшимися 10.06.2022, торги ЭАНПД7208-22 размещены 06.02.2023 и признаны несостоявшимися 28.02.2023, торги ЭАНПД7912-20 размещены 30.06.2023 и признаны несостоявшимися 24.07.2023</t>
  </si>
  <si>
    <t>Г1-6013</t>
  </si>
  <si>
    <t>г. Самара, ул. Никитинская, д. 151 А</t>
  </si>
  <si>
    <t>(постановление 784), торги ЭАПС6888-22 размещены 21.11.2022 и признаны несостоявшимися 13.12.2022, повторно торги ЭА 7137-22 размещены 24.01.2023 и признаны несостоявшимися 15.02.2023</t>
  </si>
  <si>
    <t>Г1-6052</t>
  </si>
  <si>
    <t>г. Самара, ул. Николая Панова, д. 2</t>
  </si>
  <si>
    <t>(согласован протокол № 2 от 10.06.2022 ), торги ЭА6428-22 размещены 17.08.2022 и признаны несостоявшимися 08.09.2022, повторно торги ЭА7117-22 размещены 20.01.2023 и признаны несостоявшимися 13.02.2023, повторно торги ЭА7605-22 размещены 27.04.2023 и признаны несостоявшимися 19.05.2023</t>
  </si>
  <si>
    <t>Г1-6413</t>
  </si>
  <si>
    <t>г. Самара, ул. Осипенко, д. 126, корпус 3</t>
  </si>
  <si>
    <t>Г1-6415</t>
  </si>
  <si>
    <t>г. Самара, ул. Осипенко, д. 126, корпус 4</t>
  </si>
  <si>
    <t>торги ЭА5392-21 размещены 11.01.2022 и признаны несостоявшимися 02.02.2022 (постановление 784), торги ЭА6843-22 размещены 16.11.2022 и признаны несостоявшимися 08.12.2022, повторно торги ЭА8459-22 размещены 22.11.2023 и признаны несостоявшимися 14.12.2023</t>
  </si>
  <si>
    <t>торги ЭА5392-21 размещены 11.01.2022 и признаны несостоявшимися 02.02.2022 (постановление 784), торги ЭА6807-22 размещены 02.11.2022 и признаны несостоявшимися 24.11.2022, повторно торги ЭА8458-22 размещены 22.11.2023 и признаны несостоявшимися 14.12.2023</t>
  </si>
  <si>
    <t>(постановление 382 от 26.04.2023) торги ЭАНПД7763-22 размещены 07.06.2023 и признаны несостоявшимися 28.06.2023</t>
  </si>
  <si>
    <t>Г1-6701</t>
  </si>
  <si>
    <t>г. Самара, ул. Пионерская, д. 43, строение 1</t>
  </si>
  <si>
    <t>торги ЭА5235-21 размещены 28.10.2021 и признаны несостоявшимися 19.11.2021 (пересогласован протокол № 2 от 29.03.2022), повторно торги ЭА6493-22 размещены 30.08.2022 и признаны несостоявшимися 21.09.2022, повторно торги ЭА8005-22 размещены 18.07.2023 и признаны несостоявшимися 09.08.2023, повторно торги ЭА8545-22 размещены 12.01.2024 и признаны несостоявшимися 05.02.2024</t>
  </si>
  <si>
    <t>торги ЭАПС5266-21 размещены 08.11.2021 и признаны несостоявшимися 30.11.2021 (пересогласован протокол № 1 от 29.03.2022), повторно торги ЭАПС6501-22 размещены 31.08.2022 и признаны несостоявшимися 22.09.2022, повторно торги ЭАПС8526-22 размещены 27.12.2023 и признаны несостоявшимися 18.01.2024</t>
  </si>
  <si>
    <t>торги ЭАНПД5353-21 размещены 01.12.2021 и состоялись 27.12.2021, договор заключен 12.01.2022 на ПИР/НПД, торги ЭАОКН8517-22 размещены 20.12.2023 и признаны несостоявшимися 11.01.2024</t>
  </si>
  <si>
    <t>Г1-6722</t>
  </si>
  <si>
    <t xml:space="preserve">г. Самара, ул. Пионерская, д. 78 </t>
  </si>
  <si>
    <t>Торги ЭАНС4375-21 размещены 11.05.2021 и признаны несостоявшимися 02.06.2021 (протокол № 4 от 16.04.2021), торги ЭАНПД5632-22 размещены 18.02.2022 и признаны несостоявшимися 14.03.2022, повторно торги ЭАНПД5830-22 размещены 28.04.2022 и признаны несостоявшимися 20.05.2022, торги ЭАНПД6714-22 размещены 12.10.2022 и признаны несостоявшимися 03.11.2022, торги ЭАНПД7406-22 размещены 14.03.2023 и признаны несостоявшимися 05.04.2023, повторно торги ЭАНПД7548-22 размещены 18.04.2023 и признаны несостоявшимися 11.05.2023, повторно торги ЭАНПД8486-22 размещены 01.12.2023 и признаны несостоявшимися 25.12.2023</t>
  </si>
  <si>
    <t>Г1-6993</t>
  </si>
  <si>
    <t>г. Самара, ул. Рабочая, д. 16 А</t>
  </si>
  <si>
    <t>Г1-6995</t>
  </si>
  <si>
    <t>г. Самара, ул. Рабочая, д. 25 А</t>
  </si>
  <si>
    <t>Г1-7120</t>
  </si>
  <si>
    <t>г. Самара, ул. Садовая, д. 109 Б</t>
  </si>
  <si>
    <t>протокол № 2 от 27.05.2022, торги ЭА6428-22 размещены 17.08.2022 и признаны несостоявшимися 08.09.2022, повторно торги ЭА7117-22 размещены 20.01.2023 и признаны несостоявшимися 13.02.2023, повторно торги ЭА7605-22 размещены 27.04.2023 и признаны несостоявшимися 19.05.2023</t>
  </si>
  <si>
    <t>протокол № 3 от 27.05.2022, торги ЭА6437-22 размещены 18.08.2022 и признаны несостоявшимися 09.09.2022, повторно торги ЭА7118-22 размещены 20.01.2023 и признаны несостоявшимися 13.02.2023</t>
  </si>
  <si>
    <t>Г1-7143</t>
  </si>
  <si>
    <t>г. Самара, ул. Садовая, д. 144 А</t>
  </si>
  <si>
    <t>торги ЭАНПД7738-22 размещены 02.06.2023 и признаны несостоявшимися 26.06.2023 (постановление 382 от 26.04.2023)</t>
  </si>
  <si>
    <t>Г1-7164</t>
  </si>
  <si>
    <t>г. Самара, ул. Садовая, д. 20, строение 1</t>
  </si>
  <si>
    <t>торги ЭАНПД7752-22 размещены 06.06.2023 и признаны несостоявшимися 28.06.2023 (постановление 382 от 26.04.2023)</t>
  </si>
  <si>
    <t>Г1-7194</t>
  </si>
  <si>
    <t>г. Самара, ул. Садовая, д. 255 А</t>
  </si>
  <si>
    <t>торги ЭА5222-21 размещены 26.10.2021 и признаны несостоявшимися 17.11.2021 (пересогласован протокол № 2 от 29.03.2022), торги ЭА6366-22 размещены 08.08.2022 и признаны несостоявшимися 30.08.2022, повторно торги ЭА7422-20 размещены 16.03.2023 и признаны несостоявшимися 07.04.2023, повторно торги ЭА7589-22 размещены 25.04.2023 и признаны несостоявшимися 17.05.2023, торги ЭА7784-22 размещены 09.06.2023 и признаны несостоявшимися 03.07.2023, повторно торги ЭА8064-22 размещены 28.07.2023 и признаны несостоявшимися 21.08.2023, повторно торги ЭА8283-22 размещены 04.10.2023 и признаны несостоявшимися 26.10.2023</t>
  </si>
  <si>
    <t>торги ЭА5218-21 размещены 26.10.2021 и признаны несостоявшимися 17.11.2021 (пересогласован протокол ), повторно торги ЭА6452-22 размещены на 22.08.2022 и признаны несостоявшимися 13.09.2022, торги ЭА7397-22 размещены 14.03.2023 и признаны несостоявшимися 05.04.2023</t>
  </si>
  <si>
    <t>торги ЭАПС5219-21 размещены 26.10.2021 и признаны несостоявшимися 17.11.2021 (пересогласован протокол), повторно торги ЭАПС6456-22 размещены на 22.08.2022 и признаны несостоявшимися 13.09.2022, повторно торги ЭАПС7075-22 размещены 12.01.2023 и признаны несостоявшимися 03.02.2023, повторно торги ЭАПС7414-22 размещены 15.03.2023 и признаны несостоявшимися 06.04.2023</t>
  </si>
  <si>
    <t>Г1-7232</t>
  </si>
  <si>
    <t>г. Самара, ул. Садовая, д. 41 литер Б</t>
  </si>
  <si>
    <t>(согласован протокол № 3 от 15.07.2022 ), торги ЭА6428-22 размещены 17.08.2022 и признаны несостоявшимися 08.09.2022, повторно торги ЭА7117-22 размещены 20.01.2023 и признаны несостоявшимися 13.02.2023, повторно торги ЭА7605-22 размещены 27.04.2023 и признаны несостоявшимися 19.05.2023</t>
  </si>
  <si>
    <t>(согласован протокол № 1 от 15.07.2022 ), торги ЭА6437-22 размещены 18.08.2022 и признаны несостоявшимися 09.09.2022, повторно торги ЭА7118-22 размещены 20.01.2023 и признаны несостоявшимися 13.02.2023</t>
  </si>
  <si>
    <t>Г1-7238</t>
  </si>
  <si>
    <t>г. Самара, ул. Садовая, д. 5, строение 2</t>
  </si>
  <si>
    <t>торги ЭАПС4391-20 размещены 13.05.2021 и признаны несостоявшимися 04.06.2021 (протокол № 1 от 16.04.2021), пересогласован протокол № 4 от 28.04.2022, повторно торги ЭА5935-20 размещены 19.05.2022 и признаны несостоявшимися 10.06.2022, повторно торги ЭА6168-20 размещены 23.06.2022 и признаны несостоявшимися 15.07.2022, торги ЭА7950-20 размещены 06.07.2023 и признаны несостоявшимися 28.07.2023, повторно торги ЭА8323-20 размещены 13.10.2023 и признаны несостоявшимися 07.11.2023</t>
  </si>
  <si>
    <t>торги ЭА5237-21 размещены 28.10.2021 и признаны несостоявшимися 19.11.2021 (пересогласован протокол № 2 от 28.04.2022), повторно торги ЭА6495-22 размещены 30.08.2022 и признаны несостоявшимися 21.09.2022, торги ЭА7247-22 размещены 10.02.2023 и признаны несостоявшимися 06.03.2023, повторно торги ЭА8266-22 размещены 28.09.2023 и признаны несостоявшимися 20.10.2023</t>
  </si>
  <si>
    <t>Г1-7244</t>
  </si>
  <si>
    <t xml:space="preserve">г. Самара, ул. Садовая, д. 58 А </t>
  </si>
  <si>
    <t>торги ЭА5514-22 размещены 31.01.2022 и признаны несостоявшимися 22.02.2022 (пересогласован протокол), торги ЭА6603-22 размещены 21.09.2022 и признаны несостоявшимися 13.10.2022</t>
  </si>
  <si>
    <t>торги ЭА5564-22 размещены 04.02.2022 и признаны несостоявшимися 28.02.2022 (пересогласован протокол), торги ЭА6597-22 размещены 21.09.2022 и признаны несостоявшимися 13.10.2022</t>
  </si>
  <si>
    <t>Г1-7250</t>
  </si>
  <si>
    <t>г. Самара, ул. Садовая, д. 62, строение 1</t>
  </si>
  <si>
    <t>торги ЭАНПД5624-22 размещены 16.02.2022 и признаны несостоявшимися 10.03.2022, повторно торги ЭАНПД7526-22 размещены 13.04.2023 и признаны несостоявшимися 05.05.2023</t>
  </si>
  <si>
    <t>Г1-7251</t>
  </si>
  <si>
    <t>г. Самара, ул. Садовая, д. 62, строение 2</t>
  </si>
  <si>
    <t>торги ЭАНПД5624-22 размещены 16.02.2022 и признаны несостоявшимися 10.03.2022, повторно торги ЭАНПД7526-22 размещены 13.04.2023 и признаны несостоявшимися 05.05.2023 (постановление 382 от 26.04.2023)</t>
  </si>
  <si>
    <t>Г1-7263</t>
  </si>
  <si>
    <t>г. Самара, ул. Садовая, д. 70-72/ул. Некрасовская, 
д. 85, строение 1</t>
  </si>
  <si>
    <t>торги ЭАНПД7756-22 размещены 06.06.2023 и признаны несостоявшимися 28.06.2023 (постановление 382 от 26.04.2023)</t>
  </si>
  <si>
    <t>(постановление 382 от 26.04.2023) торги ЭАНПД7767-22 размещены 07.06.2023 и признаны несостоявшимися 28.06.2023</t>
  </si>
  <si>
    <t>торги ЭА5564-22 размещены 04.02.2022 и признаны несостоявшимися 28.02.2022 (Постановление 784) торги ЭА6759-22 размещены 18.10.2022 и признаны несостоявшимися 15.11.2022</t>
  </si>
  <si>
    <t>торги ЭАНС4963-21 размещены 08.09.2021 и признаны несостоявшимися 30.09.2021г., торги ЭАНПД5610-22 размещены 11.02.2022 и признаны несостоявшимися 09.03.2022, повторно торги ЭАНПД7024-22 размещены 19.01.2022 и признаны несостоявшимися 10.01.2023, торги ЭАНПД7212-22 размещены 06.02.2023 и признаны несостоявшимися 28.02.2023, повторно торги ЭАНПД7627-20 размещены 05.05.2023 и признаны несостоявшимися 29.05.2023, повторно торги ЭАНПД7892-20 размещены 28.06.2023 и признаны несостоявшимися 20.07.2023</t>
  </si>
  <si>
    <t>Г1-7278</t>
  </si>
  <si>
    <t xml:space="preserve">г. Самара, ул. Садовая, д. 90 </t>
  </si>
  <si>
    <t>торги ЭА5560-22 размещены 03.02.2022 и признаны несостоявшимися 25.02.2022 (пересогласован протокол № 1 от 13.04.2022), повторно торги ЭА6372-22 размещены 10.08.2022 и признаны несостоявшимися 01.09.2022, повторно торги ЭА7091-22 размещены 16.01.2023 и признаны несостоявшимися 07.02.2023, повторно торги ЭА7887-22 размещены 28.06.2023 и признаны несостоявшимися 20.07.2023, повторно торги ЭА8446-22 размещены 17.11.2023 и признаны несостоявшимися 11.12.2023</t>
  </si>
  <si>
    <t>Г1-7281</t>
  </si>
  <si>
    <t>г. Самара, ул. Садовая, д. 92 В</t>
  </si>
  <si>
    <t>торги ЭА5237-21 размещены 28.10.2021 и признаны несостоявшимися 19.11.2021 (пересогласован протокол), повторно торги ЭА6495-22 размещены 30.08.2022 и признаны несостоявшимися 21.09.2022, торги ЭА7247-22 размещены 10.02.2023 и признаны несостоявшимися 06.03.2023, повторно торги ЭА8266-22 размещены 28.09.2023 и признаны несостоявшимися 20.10.2023</t>
  </si>
  <si>
    <t>Г1-7362</t>
  </si>
  <si>
    <t>г. Самара, ул. Самарская, д. 178</t>
  </si>
  <si>
    <t>торги ЭАПС5583-22 размещены 09.02.2022 и признаны несостоявшимися 03.03.2022 (постановление 784), повторно торги ЭАПС6875-22 размещены 18.11.2022 и признаны несостоявшимися 12.12.2022,  повторно торги ЭА7071-22 размещены 12.01.2023 и признаны несостоявшимися 03.02.2023</t>
  </si>
  <si>
    <t>Г1-7365</t>
  </si>
  <si>
    <t>г. Самара, ул. Самарская, д. 18, строение 2</t>
  </si>
  <si>
    <t>(постановление 382 от 26.04.2023), торги ЭАНПД7788-22 размещены 13.06.2023 и признаны несостоявшимися 05.07.2023</t>
  </si>
  <si>
    <t>Г1-7377</t>
  </si>
  <si>
    <t>г. Самара, ул. Самарская, д. 192</t>
  </si>
  <si>
    <t>Г1-7381</t>
  </si>
  <si>
    <t>г. Самара, ул. Самарская, д. 195 В</t>
  </si>
  <si>
    <t>торги ЭА5578-22 размещены 08.02.2022 и признаны несостоявшимися 02.03.2022 (постановление 784), торги ЭА6838-22 размещены 16.11.2022 и признаны несостоявшимися 08.12.2022, повторно торги ЭА7123-22 размещены 23.01.2023 и признаны несостоявшимися 14.02.2023, повторно торги ЭА8553-22 размещены 15.01.2024 и признаны несостоявшимися 06.02.2024</t>
  </si>
  <si>
    <t>Г1-7422</t>
  </si>
  <si>
    <t>г. Самара, ул. Самарская, д. 42</t>
  </si>
  <si>
    <t>постановление № 815 от 11.08.2023 сз 106, торги ЭА8209-22 размещены 12.09.2023 и признаны несостоявшимися 04.10.2023</t>
  </si>
  <si>
    <t>Г1-7430</t>
  </si>
  <si>
    <t>г. Самара, ул. Самарская, д. 51</t>
  </si>
  <si>
    <t>Г1-7432</t>
  </si>
  <si>
    <t>г. Самара, ул. Самарская, д. 53 а</t>
  </si>
  <si>
    <t>торги ЭАНПД5575-22 размещены 07.02.2022 и признаны несостоявшимися 01.03.2022, прямой договор на ПИР/НПД   ПД5674-22 заключен 28.03.2022 с ООО "Акцент" на основании письма от подрядной организации, торги ЭАОКН8454-22 размещены 22.11.2023  и признаны несостоявшимися 14.12.2023</t>
  </si>
  <si>
    <t>торги ЭАНПД5353-21 размещены 01.12.2021 и состоялись 27.12.2021, договор заключен 12.01.2022,  торги ЭАОКН8063-22 размещены 28.07.2023 и состоялись 21.08.2023, договор заключен 01.09.2023, договор расторгнут (пересогласован протокол № 2 от 08.09.2023г.), торги ЭАОКН8572-22 размещены 23.01.2024 и признаны несостоявшимися 14.02.2024</t>
  </si>
  <si>
    <t>торги ЭА5514-22 размещены 31.01.2022 и признаны несостоявшимися 22.02.2022 (пересогласован протокол № 3 от 30.03.2022), повторно торги ЭА6493-22 размещены 30.08.2022 и признаны несостоявшимися 21.09.2022, повторно торги ЭА8005-22 размещены 18.07.2023 и признаны несостоявшимися 09.08.2023, повторно торги ЭА8545-22 размещены 12.01.2024 и признаны несостоявшимися 05.02.2024</t>
  </si>
  <si>
    <t>торги ЭА5246-21 размещены 29.10.2021 и признаны несостоявшимися 22.11.2021 (пересогласован протокол № 1 от 30.03.2022), торги ЭА6349-22 размещены 04.08.2022 и признаны несостоявшимися 26.08.2022</t>
  </si>
  <si>
    <t>Г1-7471</t>
  </si>
  <si>
    <t>г. Самара, ул. Самарская, д. 91, строение 1</t>
  </si>
  <si>
    <t>Г1-7853</t>
  </si>
  <si>
    <t>г. Самара, ул. Советская, д. 70</t>
  </si>
  <si>
    <t>(постановление 784), торги ЭА6812-22 размещены 02.11.2022 и признаны несостоявшимися 24.11.2022, повторно торги ЭА 7136-22 размещены 24.01.2023 и признаны несостоявшимися 15.02.2023, повторно торги ЭА8278-22 размещены 02.10.2023 и признаны несостоявшимися 24.10.2023</t>
  </si>
  <si>
    <t>Г1-7943</t>
  </si>
  <si>
    <t>г. Самара, ул. Советской Армии, д. 224</t>
  </si>
  <si>
    <t xml:space="preserve"> торги ЭА5555-22 размещены 03.02.2022 и признаны несостоявшимися 25.02.2022, повторно торги ЭА6393-22 размещены 12.08.2022 и признаны несостоявшимися 05.09.2022, торги ЭА6837-22 размещены 16.11.2022 и признаны несостоявшимися 08.12.2022, повторно торги ЭА7097-22 размещены 17.01.2023 и признаны несостоявшимися 08.02.2023 (пересогласован  протокол), торги ЭА7865-22 размещены 26.06.2023 и признаны несостоявшимися 18.07.2023, торги ЭА8246-22 размещены 20.09.2023 и признаны несостоявшимися 12.10.2023</t>
  </si>
  <si>
    <t>Г1-8036</t>
  </si>
  <si>
    <t>г. Самара, ул. Спортивная, д. 25 A</t>
  </si>
  <si>
    <t>Г1-8092</t>
  </si>
  <si>
    <t>г. Самара, ул. Ставропольская, д. 114</t>
  </si>
  <si>
    <t>торги ЭА4403-20 размещены 17.05.2021 несостоявшийся 11.06.2021 (протокол № 1 от 26.04.2021), повторно торги ЭА5782-20 размещены 21.04.2022 и признаны несостоявшимися 13.05.2022 (пересогласован протокол), торги ЭА6584-20 размещены 16.09.2022 и признаны несостоявшимися 10.10.2022</t>
  </si>
  <si>
    <t>протокол № 2 от 25.05.2021 торги ЭАНС4653-21 размещены 06.07.2021 и признаны несостоявшимися 28.07.2021,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</t>
  </si>
  <si>
    <t>протокол № 1 от 25.05.2021 торги ЭАНС4653-21 размещены 06.07.2021 и признаны несостоявшимися 28.07.2021,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</t>
  </si>
  <si>
    <t>Г1-8357</t>
  </si>
  <si>
    <t xml:space="preserve">г. Самара, ул. Степана Разина, д. 103 </t>
  </si>
  <si>
    <t>торги ЭА5243-21 размещены 29.10.2021 и признаны несостоявшимися 22.11.2021 (пересогласован протокол № 3 от 11.04.2022), торги ЭА6347-21 размещены 04.08.2022 и признаны несостоявшимися 26.08.2022, повторно торги ЭА7597-22 размещены 26.04.2023 и признаны несостоявшимися 18.05.2023, повторно торги ЭА7994-22 размещены 19.07.2023 и признаны несостоявшимися 10.08.2023</t>
  </si>
  <si>
    <t>Г1-8358</t>
  </si>
  <si>
    <t>г. Самара, ул. Степана Разина, д. 108, строение 1</t>
  </si>
  <si>
    <t>торги ЭАНПД5615-22 размещены 15.02.2022 и признаны несостоявшимися 10.03.2022, повторно торги ЭАНПД5828-22 размещены 28.04.2022 и признаны несостоявшимися 20.05.2022, торги ЭАНПД7170-22 размещены 31.01.2023 и признаны несостоявшимися 22.02.2023 (постановление 382 от 26.04.2023), повторно торги ЭАНПД7791-22 размещены 13.06.2023 и признаны несостоявшимися 05.07.2023, повторно торги ЭАНПД8032-22 размещены 21.07.2023 и признаны несостоявшимися 14.08.2023  (постановление № 841 от 18.08.2023 сз 106), торги ЭАНПД8535-22 размещены 11.01.2024 и признаны несостоявшимися 05.02.2024</t>
  </si>
  <si>
    <t>Г1-8368</t>
  </si>
  <si>
    <t>г. Самара, ул. Степана Разина, д. 15 АА3</t>
  </si>
  <si>
    <t>торги ЭАНПД7755-22 размещены 06.06.2023 и признаны несостоявшимися 28.06.2023 (постановление 382 от 26.04.2023)</t>
  </si>
  <si>
    <t>торги ЭАНПД7766-22 размещены 07.06.2023 и признаны несостоявшимися 28.06.2023 (постановление 382 от 26.04.2023)</t>
  </si>
  <si>
    <t>Г1-8372</t>
  </si>
  <si>
    <t>г. Самара, ул. Степана Разина, д. 17 АБ</t>
  </si>
  <si>
    <t>протокол № б/н от 30.01.2021 торги ЭАНС4579-20 размещены 24.06.2021 и признаны несостоявшимися 16.07.2021, торги ЭАНПД5610-22 размещены 11.02.2022 и признаны несостоявшимися 09.03.2022, повторно торги ЭАНПД5943-20 размещены 20.05.2022 и признаны несостоявшимися 14.06.2022 (пересогласован протокол № б/н от 06.05.2022), повторно торги ЭАНПД7333-20 размещены 27.02.2023 и признаны несостоявшимися 21.03.2023</t>
  </si>
  <si>
    <t>протокол № б/н от 30.01.2021 торги ЭАНС4579-20 размещены 24.06.2021 и признаны несостоявшимися 16.07.2021, торги ЭАНПД5610-22 размещены 11.02.2022 и признаны несостоявшимися 09.03.2022, повторно торги ЭАНПД5943-20 размещены 20.05.2022 и признаны несостоявшимися 14.06.2022, повторно торги ЭАНПД7333-20 размещены 27.02.2023 и признаны несостоявшимися 21.03.2023</t>
  </si>
  <si>
    <t>Г1-8380</t>
  </si>
  <si>
    <t>г. Самара, ул. Степана Разина, д. 21, строение 3</t>
  </si>
  <si>
    <t>торги ЭАНПД7754-22 размещены 06.06.2023 и признаны несостоявшимися 28.06.2023 (постановление 382 от 26.04.2023)</t>
  </si>
  <si>
    <t>Г1-8383</t>
  </si>
  <si>
    <t>г. Самара, ул. Степана Разина, д. 29</t>
  </si>
  <si>
    <t>торги ЭА5544-22 размещены 02.02.2022 и признаны несостоявшимися 25.02.2022 (постановление 784), повторно торги ЭА6873-22 размещены 18.11.2022 и признаны несостоявшимися 12.12.2022, торги ЭА7732-22 размещены 01.06.2023 и признаны несостоявшимися 23.06.2023, повторно торги ЭА8017-22 размещены 19.07.2023 и признаны несостоявшимися 10.08.2023</t>
  </si>
  <si>
    <t>Г1-8389</t>
  </si>
  <si>
    <t xml:space="preserve">г. Самара, ул. Степана Разина, д. 40-42 </t>
  </si>
  <si>
    <t>торги ЭА5269-21 размещены 09.11.2021 и признаны несостоявшимися 01.12.2021, повторно торги ЭАПС5398-21 размещены 12.01.2022 и признаны несостоявшимися 03.02.2022 (пересогласован протокол № 2 от 29.03.2022), повторно торги ЭА6372-22 размещены 10.08.2022 и признаны несостоявшимися 01.09.2022, повторно торги ЭА7091-22 размещены 16.01.2023 и признаны несостоявшимися 07.02.2023, повторно торги ЭА7887-22 размещены 28.06.2023 и признаны несостоявшимися 20.07.2023, повторно торги ЭА8446-22 размещены 17.11.2023 и признаны несостоявшимися 11.12.2023</t>
  </si>
  <si>
    <t>Г1-8390</t>
  </si>
  <si>
    <t>г. Самара, ул. Степана Разина, д. 41, строение 1</t>
  </si>
  <si>
    <t>торги ЭАНС1703-20 размещены 20.12.2019 и признаны несостоявшимися 14.01.2020, повторно торги ЭАНС1941-20 размещены 12.03.2020 и признаны несостоявшимися 08.04.2020, повторно торги ЭАНС2396-20 размещены 06.07.2020 и признаны несостоявшимися 28.07.2020,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повторно торги ЭАНПД7841-20 размещены 20.06.2023 и признаны несостоявшимися 12.07.2023</t>
  </si>
  <si>
    <t>протокол № 2 от 19.04.2021 торги ЭАНС4634-21 размещены 01.07.2021 и признаны несостоявшимися 23.07.2021. Протокол № 2 от 07.06.2021,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</t>
  </si>
  <si>
    <t>протокол № 2 от 19.04.2021 торги ЭАНС4634-21 размещены 01.07.2021 и признаны несостоявшимися 23.07.2021,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</t>
  </si>
  <si>
    <t>Г1-8395</t>
  </si>
  <si>
    <t>г. Самара, ул. Степана Разина, д. 44 а</t>
  </si>
  <si>
    <t>Г1-8399</t>
  </si>
  <si>
    <t>г. Самара, ул. Степана Разина, д. 45, строение 3</t>
  </si>
  <si>
    <t>пересогласован протокол № 4 от 11.04.2022, торги ЭА6375-22 размещены 10.08.2022 и признаны несостоявшимися 01.09.2022, повторно торги ЭА7139-22 размещены 24.01.2023 и признаны несостоявшимися 15.02.2023, повторно торги ЭА7590-22 размещены 25.04.2023 и признаны несостоявшимися 17.05.2023, повторно торги ЭА8322-22 размещены 13.10.2023 и признаны несостоявшимися 07.11.2023</t>
  </si>
  <si>
    <t>Г1-8400</t>
  </si>
  <si>
    <t>г. Самара, ул. Степана Разина, д. 47 АА1А2</t>
  </si>
  <si>
    <t>постановление № 815 от 11.08.2023 сз 106, торги ЭА8212-22 размещены 12.09.2023 и признаны несостоявшимися 04.10.2023</t>
  </si>
  <si>
    <t>постановление № 815 от 11.08.2023 сз 106, торги ЭАПС8208-22 размещены 12.09.2023 и признаны несостоявшимися 04.10.2023</t>
  </si>
  <si>
    <t>торги ЭА5269-21 размещены 09.11.2021 и признаны несостоявшимися 01.12.2021, повторно торги ЭА5399-21 размещены 12.01.2022 и признаны несостоявшимися 03.02.2022, повторно торги ЭА6394-22 размещены 12.08.2022 и признаны несостоявшимися 05.09.2022 (пересогласован протокол 19.08.2022), торги ЭА6597-22 размещены 21.09.2022 и признаны несостоявшимися 13.10.2022</t>
  </si>
  <si>
    <t>Г1-8404</t>
  </si>
  <si>
    <t xml:space="preserve">г. Самара, ул. Степана Разина, д. 56 </t>
  </si>
  <si>
    <t>торги ЭАНПД5353-21 размещены 01.12.2021 и состоялись 27.12.2021, договор заключен на ПИР/НПД 12.01.2022 признаны несостоявшимися 06.12.2023</t>
  </si>
  <si>
    <t>Г1-8407</t>
  </si>
  <si>
    <t>г. Самара, ул. Степана Разина, д. 61 А</t>
  </si>
  <si>
    <t>Г1-8408</t>
  </si>
  <si>
    <t>г. Самара, ул. Степана Разина, д. 61 Б</t>
  </si>
  <si>
    <t>г. Самара, ул. Степана Разина, д. 73 а Д</t>
  </si>
  <si>
    <t>Г1-8429</t>
  </si>
  <si>
    <t>г. Самара, ул. Степана Разина, д. 77, строение 1</t>
  </si>
  <si>
    <t>Г1-8432</t>
  </si>
  <si>
    <t xml:space="preserve">г. Самара, ул. Степана Разина, д. 79 </t>
  </si>
  <si>
    <t>торги ЭАНС4932-21 размещены 30.08.2021 и признаны несостоявшимися 21.09.2021,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</t>
  </si>
  <si>
    <t>торги ЭАНС4934-21 размещены 30.08.2021 и признаны несостоявшимися 21.09.2021,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</t>
  </si>
  <si>
    <t>торги ЭАНС4935-21 размещены 30.08.2021 и признаны несостоявшимися 21.09.2021 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</t>
  </si>
  <si>
    <t>Г1-8444</t>
  </si>
  <si>
    <t xml:space="preserve">г. Самара, ул. Степана Разина, д. 87 </t>
  </si>
  <si>
    <t xml:space="preserve"> повторно торги ЭАНС4498-21 размещены 03.06.2021 и признаны несостоявшимися 25.06.2021 протокол № 2 от 20.03.2021, торги ЭАНПД5353-21 размещены 01.12.2021 и состоялись 27.12.2021, договор заключен 12.01.2022, торги СМР ЭАОКН8230-22 размещены 14.09.2023 и признаны несостоявшимися 06.10.2023</t>
  </si>
  <si>
    <t>Г1-8450</t>
  </si>
  <si>
    <t xml:space="preserve">г. Самара, ул. Степана Разина, д. 91/ул. Некрасовская, д. 17 </t>
  </si>
  <si>
    <t>торги ЭАНПД5353-21 размещены 01.12.2021 и состоялись 27.12.2021, договор заключен на ПИР/НПД 12.01.2022, торги ЭАОКН8474-22 размещены 29.11.2023 и признаны несостоявшимися 21.12.2023</t>
  </si>
  <si>
    <t>торги ЭАНПД6714-22 размещены 12.10.2022 и признаны несостоявшимися 03.11.2022, торги ЭАНПД7404-22 размещены 14.03.2023 и признаны несостоявшимися 11.04.2023, повторно торги ЭАНПД7848-22 размещены 21.06.2023 и признаны несостоявшимися 13.07.2023</t>
  </si>
  <si>
    <t>Г1-8452</t>
  </si>
  <si>
    <t>г. Самара, ул. Степана Разина, д. 93/ул. Некрасовская, д. 20, строение 1</t>
  </si>
  <si>
    <t>Г1-8455</t>
  </si>
  <si>
    <t>г. Самара, ул. Строителей, д. 10/55</t>
  </si>
  <si>
    <t>Г1-8659</t>
  </si>
  <si>
    <t>г. Самара, ул. Тихвинская, д. 25</t>
  </si>
  <si>
    <t xml:space="preserve"> торги ЭА5555-22 размещены 03.02.2022 и признаны несостоявшимися 25.02.2022, повторно торги ЭА6393-22 размещены 12.08.2022 и признаны несостоявшимися 05.09.2022 (постановление 784), торги ЭА6837-22 размещены 16.11.2022 и признаны несостоявшимися 08.12.2022, повторно торги ЭА7097-22 размещены 17.01.2023 и признаны несостоявшимися 08.02.2023, торги ЭА7865-22 размещены 26.06.2023 и признаны несостоявшимися 18.07.2023, торги ЭА8246-22 размещены 20.09.2023 и признаны несостоявшимися 12.10.2023</t>
  </si>
  <si>
    <t>Г1-2117</t>
  </si>
  <si>
    <t>г. Самара, ул. Третий год Пятилетки, д. 126</t>
  </si>
  <si>
    <t>торги ЭА5534-22 размещены 01.02.2022 и признаны несостоявшимися 24.02.2022 (постановление 784), повторно торги ЭА6868-22 размещены 17.11.2022 и признаны несостоявшимися 12.12.2022, повторно торги ЭА8423-22 размещены 10.11.2023 и признаны несостоявшимися 04..12.2023</t>
  </si>
  <si>
    <t>торги ЭА5559-22 размещены 03.02.2022 и признаны несостоявшимися 25.02.2022 (постановление 784), торги ЭА6807-22 размещены 02.11.2022 и признаны несостоявшимися 24.11.2022, торги ЭА8263-22 размещены 26.09.2023 и признаны несостоявшимися 18.10.2023, повторно торги ЭА8424-22 размещены 10.11.2023 и признаны несостоявшимися 04.12.2023</t>
  </si>
  <si>
    <t>торги ЭА5585-22 размещены 09.02.2022 и признаны несостоявшимися 03.03.2022 (постановление 784), торги ЭА6843-22 размещены 16.11.2022 и признаны несостоявшимися 08.12.2022, повторно торги ЭА8270-22 размещены 28.09.2023 и признаны несостоявшимися 20.10.2023, повторно торги ЭА8421-22 размещены 10.11.2023 и признаны несостоявшимися 04..12.2023</t>
  </si>
  <si>
    <t>Г1-8730</t>
  </si>
  <si>
    <t>г. Самара, ул. Ульяновская, д. 18/ул. Самарская, д. 199/
ул. Садовая, д. 208</t>
  </si>
  <si>
    <t>торги ЭА5233-21 размещены 28.10.2021 и признаны несостоявшимися 19.11.2021 (пересогласован протокол № 2 от 05.04.2022), торги ЭА6326-22 размещены 03.08.2022 и признаны несостоявшимися 25.08.2022, повторно торги ЭА7507-22 размещены 04.04.2023 и признаны несостоявшимися 26.04.2023, повторно торги ЭА8009-22 размещены 19.07.2023 и признаны несостоявшимися 10.08.2023</t>
  </si>
  <si>
    <t>Г1-8733</t>
  </si>
  <si>
    <t>г. Самара, ул. Ульяновская, д. 21</t>
  </si>
  <si>
    <t>торги ЭА5233-21 размещены 28.10.2021 и признаны несостоявшимися 19.11.2021 (пересогласован протокол № 2 от 05.04.2022), торги ЭА6326-22 размещены 03.08.2022 и признаны несостоявшимися 25.08.2022, повторно торги ЭА7507-22 размещены 04.04.2023 и признаны несостоявшимися 26.04.2023, повторно торги ЭА8008-22 размещены 19.07.2023 и признаны несостоявшимися 10.08.2023, повторно торги ЭА8544-22 размещены 12.01.2024 и признаны несостоявшимися 05.02.2024</t>
  </si>
  <si>
    <t>Г1-8734</t>
  </si>
  <si>
    <t>г. Самара, ул. Ульяновская, д. 22 Б</t>
  </si>
  <si>
    <t>торги ЭА5252-21 размещены 01.11.2021 и признаны несостоявшимися 23.11.2021 (постановление 784), торги ЭА6808-22 размещены 02.11.2022 и признаны несостоявшимися 24.11.2022, повторно торги ЭА7094-22 размещены 16.01.2023 и признаны несостоявшимися 07.02.2023, торги ЭА7986-22 размещены 14.07.2023 и признаны несостоявшимися 07.08.2023, повторно торги ЭА8552-22 размещены 15.01.2024 и признаны несостоявшимися 06.02.2024</t>
  </si>
  <si>
    <t>торги ЭА5248-21 размещены 01.11.2021 и признаны несостоявшимися 23.11.2021 (постановление 784), повторно торги ЭА6869-22 размещены 17.11.2022 и признаны несостоявшимися 09.12.2022, повторно торги ЭА7125-22 размещены 23.01.2023 и признаны несостоявшимися 14.02.2023</t>
  </si>
  <si>
    <t>торги ЭАПС5253-21 размещены 01.11.2021 и признаны несостоявшимися 23.11.2021 (постановление 784), повторно торги ЭАПС6875-22 размещены 18.11.2022 и признаны несостоявшимися 12.12.2022, повторно торги ЭА7071-22 размещены 12.01.2023 и признаны несостоявшимися 03.02.2023</t>
  </si>
  <si>
    <t>Г1-10268</t>
  </si>
  <si>
    <t>г. Самара, ул. Ульяновская, д. 63</t>
  </si>
  <si>
    <t>(постановление 784), торги ЭА6857-22 размещены 17.11.2022 и признаны несостоявшимися 09.12.2022, повторно торги ЭА7142-22 размещены 25.01.2023 и признаны несостоявшимися 16.02.2023, повторно торги ЭА8551-22 размещены 15.01.2024 и признаны несостоявшимися 06.02.2024</t>
  </si>
  <si>
    <t>Г1-8931</t>
  </si>
  <si>
    <t>г. Самара, ул. Фрунзе, д. 111, строение 1</t>
  </si>
  <si>
    <t>Г1-8938</t>
  </si>
  <si>
    <t>г. Самара, ул. Фрунзе, д. 126 А</t>
  </si>
  <si>
    <t>Г1-9068</t>
  </si>
  <si>
    <t>г. Самара, ул. Фрунзе, д. 126 Г</t>
  </si>
  <si>
    <t>торги ЭА5578-22 размещены 08.02.2022 и признаны несостоявшимися 02.03.2022, пересогласованный протокол № 2 от 18.04.2022, торги ЭА6464-22 размещены 23.08.2022 и признаны несостоявшимися 14.09.2022</t>
  </si>
  <si>
    <t>торги ЭА5541-22 размещены 02.02.2022 и признаны несостоявшимися 25.02.2022, пересогласованный протокол № 3 от 18.04.2022, повторно торги ЭА6457-22 размещены на 22.08.2022 и признаны несостоявшимися 13.09.2022</t>
  </si>
  <si>
    <t>Г1-8942</t>
  </si>
  <si>
    <t>г. Самара, ул. Фрунзе, д. 129, строение 1</t>
  </si>
  <si>
    <t>Г1-8958</t>
  </si>
  <si>
    <t>г. Самара, ул. Фрунзе, д. 142-144 А</t>
  </si>
  <si>
    <t>Г1-9072</t>
  </si>
  <si>
    <t>г. Самара, ул. Фрунзе, д. 143/ул. Льва Толстого, д. 28 А</t>
  </si>
  <si>
    <t>Г1-8967</t>
  </si>
  <si>
    <t>г. Самара, ул. Фрунзе, д. 161 А</t>
  </si>
  <si>
    <t>Г1-8970</t>
  </si>
  <si>
    <t xml:space="preserve">г. Самара, ул. Фрунзе, д. 17 </t>
  </si>
  <si>
    <t>торги ЭАНПД7753-22 размещены 06.06.2023 и признаны несостоявшимися 28.06.2023 (постановление 382 от 26.04.2023)</t>
  </si>
  <si>
    <t>(постановление 382 от 26.04.2023)  торги ЭАНПД7775-22 размещены 08.06.2023 и признаны несостоявшимися 30.06.2023</t>
  </si>
  <si>
    <t>Г1-8980</t>
  </si>
  <si>
    <t xml:space="preserve">г. Самара, ул. Фрунзе, д. 24/ул. Комсомольская, д. 49 </t>
  </si>
  <si>
    <t>(постановление 382 от 26.04.2023) торги ЭАНПД7764-22 размещены 07.06.2023 и признаны несостоявшимися 28.06.2023</t>
  </si>
  <si>
    <t>Г1-8981</t>
  </si>
  <si>
    <t>г. Самара, ул. Фрунзе, д. 25-27, строение 1</t>
  </si>
  <si>
    <t>торги ЭА5544-22 размещены 02.02.2022 и признаны несостоявшимися 25.02.2022 (пересогласован протокол ), повторно торги ЭА6502-22 размещены 31.08.2022 и признаны несостоявшимися 22.09.2022</t>
  </si>
  <si>
    <t>Г1-8983</t>
  </si>
  <si>
    <t>г. Самара, ул. Фрунзе, д. 25-27, строение 3</t>
  </si>
  <si>
    <t>торги ЭАНПД5645-22 размещены 24.02.2022 и признаны несостоявшимися 18.03.2022, торги ЭАНПД7209-22 размещены 06.02.2023 и признаны несостоявшимися 28.02.2023</t>
  </si>
  <si>
    <t>Г1-8987</t>
  </si>
  <si>
    <t>г. Самара, ул. Фрунзе, д. 29, строение 1</t>
  </si>
  <si>
    <t>торги ЭАНПД5627-22 размещены 17.02.2022 и признаны несостоявшимися 11.03.2022, повторно торги ЭАНПД5705-22 размещены 30.03.2022 и признаны несостоявшимися 21.04.2022, повторно торги ЭАНПД7611-22 размещены 28.04.2023 и признаны несостоявшимися 22.05.2023 (постановление 382 от 26.04.2023), повторно торги ЭАНПД8130-22 размещены 14.08.2023 и признаны несостоявшимися 05.09.2023, торги ЭАНПД8513-22 размещены 14.12.2023 и признаны несостоявшимися 10.01.2024, повторно торги ЭАНПД8556-22 размещены 17.01.2024 и признаны несостоявшимися 08.02.2024</t>
  </si>
  <si>
    <t>торги ЭА5271-21 размещены 09.11.2021 и признаны несостоявшимися 01.12.2021, повторно торги ЭА6394-22 размещены 12.08.2022 и признаны несостоявшимися 05.09.2022, (пересогласованный протокол), повторно торги ЭА6639-22 размещены 28.09.2022 и признаны несостоявшимися 20.10.2022 (постановление 784), повторно торги ЭА6893-22 размещены 21.11.2022 и признаны несостоявшимися 13.12.2022</t>
  </si>
  <si>
    <t>торги ЭАПС5262-21 размещены 08.11.2021 и признаны несостоявшимися 30.11.2021, (пересогласованный протокол), повторно торги ЭАПС6645-22 размещены 28.09.2022 и признаны несостоявшимися 20.10.2022 (постановление 784), повторно торги ЭАПС6896-22 размещены 21.11.2022 и признаны несостоявшимися 13.12.2022</t>
  </si>
  <si>
    <t>Г1-9004</t>
  </si>
  <si>
    <t>г. Самара, ул. Фрунзе, д. 39-41/ул. Пионерская, д. 41, строение 2</t>
  </si>
  <si>
    <t>(пересогласованный протокол), торги ЭА6647-22 размещены 28.09.2022 и признаны несостоявшимися 20.10.2022, повторно торги ЭА7144-22 размещены 25.01.2023 и признаны несостоявшимися 16.02.2023</t>
  </si>
  <si>
    <t>Г1-9030</t>
  </si>
  <si>
    <t>г. Самара, ул. Фрунзе, д. 63</t>
  </si>
  <si>
    <t>торги ЭА2691-20 размещены 17.08.2020 и признаны несостоявшимися 08.09.2020, прямой договор ПД2890-20 заключен 01.10.2020 с ООО "Акватехника" на основании письма от подрядной организации от 10.09.2020, договор расторгнут, торги ЭА6360-20 размещены 08.08.2022 и признаны несостоявшимися 30.08.2022</t>
  </si>
  <si>
    <t>Г1-9037</t>
  </si>
  <si>
    <t>г. Самара, ул. Фрунзе, д. 73, строение 1</t>
  </si>
  <si>
    <t>Торги ЭАПС2180-20 размещены 14.05.2020 и признаны несостоявшимися 05.06.2020, повторно торги ЭА2854-20 размещены 08.09.2020 и признаны несостоявшимися 30.09.2020, повторно торги ЭАПС4508-20 размещены 07.06.2021 и признаны несостоявшимися 29.06.2021, повторно торги ЭАПС4778-20 размещены 26.07.2021 и признаны несостоявшимися 17.08.2021, повторно торги ЭА5716-20 размещены 05.04.2022 и признаны несостоявшимися 27.04.2022, повторно торги ЭА5844-20 размещены 04.05.2022 и признаны несостоявшимися 26.05.2022, торги ЭА6072-20 размещены 08.06.2022 и признаны несостоявшимися 30.06.2022, повторно торги ЭА6311-20 размещены 29.07.2022 и признаны несостоявшимися 22.08.2022, (пересогласованный протокол), повторно торги ЭА6629-20 размещены 27.09.2022 и признаны несостоявшимися 19.10.2022</t>
  </si>
  <si>
    <t>торги ЭАПС2841-20 размещены 08.09.2020 и признаны несостоявшимися 30.09.2020, повторно торги ЭАПС4518-20 размещены 09.06.2021 и признаны несостоявшимися 01.07.2021, торги ЭАПС6069-20 размещены 07.06.2022 и признаны несостоявшимися 29.06.2022, торги ЭАПС6306-20 размещены 29.07.2022 и признаны несостоявшимися 22.08.2022, (пересогласованный протокол), повторно торги ЭАПС6633-20 размещены 27.09.2022 и признаны несостоявшимися 19.10.2022</t>
  </si>
  <si>
    <t>протокол №2, торги ЭА6644-22 размещены 28.09.2022 и признаны несостоявшимися 20.10.2022 (постановление 784), повторно торги ЭА7143-22 размещены 25.01.2023 и признаны несостоявшимися 16.02.2023</t>
  </si>
  <si>
    <t>протокол №3 торги ЭА6741-22 размещены 14.10.2022 и признаны несостоявшимися 15.11.2022 (постановление 784)</t>
  </si>
  <si>
    <t>Г1-9039</t>
  </si>
  <si>
    <t>г. Самара, ул. Фрунзе, д. 75, строение 1</t>
  </si>
  <si>
    <t>Г1-9043</t>
  </si>
  <si>
    <t xml:space="preserve">г. Самара, ул. Фрунзе, д. 77 </t>
  </si>
  <si>
    <t>постановление № 815 от 11.08.2023 сз 106, торги ЭАНПД8292-22 размещены 06.10.2023 и признаны несостоявшимися 30.10.2023</t>
  </si>
  <si>
    <t>постановление № 815 от 11.08.2023 сз 106, торги ЭАНПД8291-22 размещены 06.10.2023 и признаны несостоявшимися 30.10.2023</t>
  </si>
  <si>
    <t>Г1-9058</t>
  </si>
  <si>
    <t xml:space="preserve">г. Самара, ул. Фрунзе, д. 84-86 </t>
  </si>
  <si>
    <t>торги ЭА5271-21 размещены 09.11.2021 и признаны несостоявшимися 01.12.2021 (пересогласован протокол № 3 от 19.05.2022), повторно торги ЭА6371-22 размещены 10.08.2022 и признаны несостоявшимися 01.09.2022, повторно торги ЭА7510-22 размещены 05.04.2023 и признаны несостоявшимися  27.04.2023, повторно торги ЭА8006-22 размещены 18.07.2023 и признаны несостоявшимися 09.08.2023, повторно торги ЭА8485-22 размещены 30.11.2023 и признаны несостоявшимися 22.12.2023</t>
  </si>
  <si>
    <t>Г1-9060</t>
  </si>
  <si>
    <t xml:space="preserve">г. Самара, ул. Фрунзе, д. 91/ул. Ленинградская, д. 37 </t>
  </si>
  <si>
    <t>Г1-9065</t>
  </si>
  <si>
    <t>г. Самара, ул. Фрунзе, д. 94 В</t>
  </si>
  <si>
    <t>протокол № б/н от 21.03.2021 торги ЭАНС4597-21 размещены 28.06.2021 и признаны несостоявшимися 20.07.2021, повторно торги ЭАНПД5643-22 размещены 24.02.2022 и признаны несостоявшимися 18.03.2022, повторно торги ЭАНПД7528-22 размещены 13.04.2023 и признаны несостоявшимися 05.05.2023, повторно торги ЭАНПД7677-22 размещены 18.05.2023 и признаны несостоявшимися 09.06.2023</t>
  </si>
  <si>
    <t>Г1-9066</t>
  </si>
  <si>
    <t xml:space="preserve">г. Самара, ул. Фрунзе, д. 97-99 </t>
  </si>
  <si>
    <t>Протокол № 1 от 14.07.2021  (постановление 382 от 26.04.2023) торги ЭАНПД7772-22 размещены 08.06.2023 и признаны несостоявшимися 30.06.2023, повторно торги ЭАНПД8455-22 размещены 22.11.2023 и признаны несостоявшимися 14.12.2023</t>
  </si>
  <si>
    <t>торги ЭА5540-22 размещены 02.02.2022 и признаны несостоявшимися 25.02.2022 (постановление 784), повторно торги ЭА6877-22 размещены 18.11.2022 и признаны несостоявшимися 12.12.2022, торги ЭА7969-22 размещены 11.07.2023 и признаны несостоявшимися 02.08.2023</t>
  </si>
  <si>
    <t>торги ЭАНПД5353-21 размещены 01.12.2021 и состоялись 27.12.2021, договор заключен на ПИР/НПД 12.01.2022, торги ЭАОКН8476-22 размещены 29.11.2023 и признаны несостоявшимися 21.12.2023</t>
  </si>
  <si>
    <t>Г1-9155</t>
  </si>
  <si>
    <t xml:space="preserve">г. Самара, ул. Чапаевская, д. 126/ул. Некрасовская, д. 48 </t>
  </si>
  <si>
    <t>торги ЭА4459-21 размещены 26.05.2021 и состоялись 21.06.2021, договор заключен 12.07.2021(договор расторгнут), повторно торги ЭА8252-22 размещены 21.09.2023 и признаны несостоявшимися 13.10.2023</t>
  </si>
  <si>
    <t>Г1-9158</t>
  </si>
  <si>
    <t>г. Самара, ул. Чапаевская, д. 128-130, строение 2</t>
  </si>
  <si>
    <t>торги ЭА5238-21 размещены 28.10.2021 и признаны несостоявшимися 19.11.2021, прямой договор ПД5339-21 заключен 06.12.2021 с ООО "Волгарегионстрой-С" на основании письма от подрядной организации от 24.11.2021, договор расторгнут, повторно торги ЭА8124-22 размещены 11.08.2023 и признаны несостоявшимися 04.09.2023, торги ЭА8220-22 размещены 13.09.2023 и признаны несостоявшимися 05.10.2023</t>
  </si>
  <si>
    <t>торги ЭА5238-21 размещены 28.10.2021 и признаны несостоявшимися 19.11.2021, прямой договор ПД5339-21 заключен 06.12.2021 с ООО "Волгарегионстрой-С" на основании письма от подрядной организации от 24.11.2021,  договор расторгнут, торги ЭА8125-22 размещены 11.08.2023 и признаны несостоявшимися 04.09.2023, торги ЭА8221-22 размещены 13.09.2023 и признаны несостоявшимися 05.10.2023</t>
  </si>
  <si>
    <t>Г1-9169</t>
  </si>
  <si>
    <t xml:space="preserve">г. Самара, ул. Чапаевская, д. 135 </t>
  </si>
  <si>
    <t>протокол № 3кр от 03.03.2021 торги ЭАНС4600-21 размещены 28.06.2021 и признаны несостоявшимися 20.07.2021, торги ЭАНПД5610-22 размещены 11.02.2022 и признаны несостоявшимися 09.03.2022, повторно торги ЭАНПД7024-22 размещены 19.01.2022 и признаны несостоявшимися 10.01.2023, торги ЭАНПД7212-22 размещены 06.02.2023 и признаны несостоявшимися 28.02.2023, повторно торги ЭАНПД7628-22 размещены 05.05.2023 и признаны несостоявшимися 29.05.2023 (постановление 382 от 26.04.2023)</t>
  </si>
  <si>
    <t>Г1-9172</t>
  </si>
  <si>
    <t>г. Самара, ул. Чапаевская, д. 136 Б</t>
  </si>
  <si>
    <t>торги ЭАПС1628-20 размещены 02.12.2019 и признаны несостоявшимися 24.12.2019, повторно торги ЭА2310-20 размещены 18.06.2020 и признаны несостоявшимися 10.07.2020, повторно торги ЭА2998-20 размещены 23.09.2020 и признаны несостоявшимися 16.10.2020, повторно торги ЭА3824-20 размещены 17.02.2021 и признаны несостоявшимися 11.03.2021, повторно торги ЭА4469-20 размещены 28.05.2021 и признаны несостоявшимися 21.06.2021. Постановление № 531 пересогласование,  торги ЭА4860-20 размещены 06.08.2021 и признаны несостоявшимися 30.08.2021, повторно торги ЭА5295-20 размещены 25.11.2021 и признаны несостоявшимися 17.12.2021, повторно торги ЭА5941-20 размещены 20.05.2022 и признаны несостоявшимися 14.06.2022 (пересогласовано постановление №1174 от 28.12.2022), торги ЭА7179-20 размещены 01.02.2023 и признаны несостоявшимися 27.02.2023, повторно торги ЭА7827-22 размещены 19.06.2023 и признаны несостоявшимися 11.07.2023</t>
  </si>
  <si>
    <t>Г1-9181</t>
  </si>
  <si>
    <t>г. Самара, ул. Чапаевская, д. 14/ул. Комсомольская, д. 59</t>
  </si>
  <si>
    <t>торги ЭА5560-22 размещены 03.02.2022 и признаны несостоявшимися 25.02.2022, повторно торги ЭА6394-22 размещены 12.08.2022 и признаны несостоявшимися 05.09.2022 (постановление 784), торги ЭА6844-22 размещены 16.11.2022 и признаны несостоявшимися 08.12.2022, повторно торги ЭА7673-22 размещены 17.05.2023 и признаны несостоявшимися 08.06.2023, торги ЭА7984-22 размещены 14.07.2023 и признаны несостоявшимися 07.08.2023, повторно торги ЭА8277-22 размещены 02.10.2023 и признаны несостоявшимися 24.10.2023, повторно торги ЭА8470-22 размещены 28.11.2023 и признаны несостоявшимися 20.12.2023 (постановление № 1271 от 14.11.2023)</t>
  </si>
  <si>
    <t>Г1-9183</t>
  </si>
  <si>
    <t>г. Самара, ул. Чапаевская, д. 141, строение 1</t>
  </si>
  <si>
    <t>торги ЭА5566-21 размещены 04.02.2022 и признаны несостоявшимися 28.02.2022, повторно торги ЭА6394-22 размещены 12.08.2022 и признаны несостоявшимися 05.09.2022 (постановление 784), торги ЭА6844-22 размещены 16.11.2022 и признаны несостоявшимися 08.12.2022, повторно торги ЭА7673-22 размещены 17.05.2023 и признаны несостоявшимися 08.06.2023, торги ЭА7984-22 размещены 14.07.2023 и признаны несостоявшимися 07.08.2023, повторно торги ЭА8277-22 размещены 02.10.2023 и признаны несостоявшимися 24.10.2023, повторно торги ЭА8469-22 размещены 28.11.2023 и признаны несостоявшимися 20.12.2023</t>
  </si>
  <si>
    <t>Г1-9207</t>
  </si>
  <si>
    <t>г. Самара, ул. Чапаевская, д. 162 А</t>
  </si>
  <si>
    <t>(постановление 382 от 26.04.2023),  торги ЭАНПД7760-22 размещены 07.06.2023 и признаны несостоявшимися 28.06.2023</t>
  </si>
  <si>
    <t>(постановление 382 от 26.04.2023) торги ЭАНПД7773-22 размещены 08.06.2023 и признаны несостоявшимися 30.06.2023</t>
  </si>
  <si>
    <t>Г1-9214</t>
  </si>
  <si>
    <t>г. Самара, ул. Чапаевская, д. 164 В</t>
  </si>
  <si>
    <t>торги ЭА5221-21 размещены 26.10.2021 и признаны несостоявшимися 17.11.2021, повторно торги ЭА6641-22 размещены 28.09.2022 и признаны несостоявшимися 20.10.2022 (постановление 784), торги ЭА6838-22 размещены 16.11.2022 и признаны несостоявшимися 08.12.2022, повторно торги ЭА7123-22 размещены 23.01.2023 и признаны несостоявшимися 14.02.2023, повторно торги ЭА8553-22 размещены 15.01.2024 и признаны несостоявшимися 06.02.2024</t>
  </si>
  <si>
    <t>торги ЭА5239-21 размещены 28.10.2021 и признаны несостоявшимися 19.11.2021, торги ЭА6333-22 размещены 03.08.2022 и признаны несостоявшимися 25.08.2022 (постановление 784), повторно торги ЭА6869-22 размещены 17.11.2022 и признаны несостоявшимися 09.12.2022, повторно торги ЭА7125-22 размещены 23.01.2023 и признаны несостоявшимися 14.02.2023</t>
  </si>
  <si>
    <t>Г1-9220</t>
  </si>
  <si>
    <t>г. Самара, ул. Чапаевская, д. 170-172 Б</t>
  </si>
  <si>
    <t>Г1-9223</t>
  </si>
  <si>
    <t>г. Самара, ул. Чапаевская, д. 171 А</t>
  </si>
  <si>
    <t>Г1-9225</t>
  </si>
  <si>
    <t>г. Самара, ул. Чапаевская, д. 174 Д</t>
  </si>
  <si>
    <t>Г1-9228</t>
  </si>
  <si>
    <t>г. Самара, ул. Чапаевская, д. 180</t>
  </si>
  <si>
    <t>торги ЭАНПД5575-22 размещены 07.02.2022 и признаны несостоявшимися 01.03.2022, прямой договор ПИР/НПД  ПД5674-22 заключен 28.03.2022 с ООО "Акцент" на основании письма от подрядной организации, торги ЭАОКН8327-22 размещены 16.10.2023 и признаны несостоявшимися 08.11.2023</t>
  </si>
  <si>
    <t>Г1-9231</t>
  </si>
  <si>
    <t xml:space="preserve">г. Самара, ул. Чапаевская, д. 19 </t>
  </si>
  <si>
    <t>торги ЭАНС1891-20 размещены 03.03.2020 и признаны несостоявшимися 25.03.2020 (протокол общего собрания собственников № 1 от 31.01.2020), повторно торги ЭАНС2168-20 размещены 12.05.2020 и признаны несостоявшимися 03.06.2020, повторно торги ЭАНС2308-20 размещены 18.06.2020 и признаны несостоявшимися 10.07.2020, торги ЭАНПД5610-22 размещены 11.02.2022 и признаны несостоявшимися 09.03.2022, повторно торги ЭАНПД5948-20 размещены 20.05.2022 и признаны несостоявшимися 14.06.2022, повторно торги ЭАНПД6632-20 размещены 27.09.2022 и признаны несостоявшимися 19.10.2022, торги ЭАНПД7016-20 размещены 14.12.2022 и признаны несостоявшимися 10.01.2023, повторно торги ЭАНПД7309-20 размещены 20.02.2023 и признаны несостоявшимися 14.03.2023, повторно торги ЭАНПД7444-20 размещены 20.03.2023 и признаны несостоявшимися 11.04.2023, повторно торги ЭАНПД7555-20 размещены 18.04.2023 и признаны несостоявшимися 11.05.2023, повторно торги ЭАНПД7689-20 размещены 19.05.2023 и признаны несостоявшимися 13.06.2023</t>
  </si>
  <si>
    <t>Протокол на рассмотрении в торгах , торги ЭАНПД5610-22 размещены 11.02.2022 и признаны несостоявшимися 09.03.2022, торги ЭАНПД7015-22 размещены 14.12.2022 и признаны несостоявшимися 10.01.2023, повторно торги ЭАНПД7308-22 размещены 20.02.2023 и признаны несостоявшимися 14.03.2023, повторно торги ЭАНПД7439-22 размещены 20.03.2023 и признаны несостоявшимися 11.04.2023, повторно торги ЭАНПД7554-22 размещены 18.04.2023 и признаны несостоявшимися 11.05.2023, повторно торги ЭАНПД7686-22 размещены 19.05.2023 и признаны несостоявшимися 13.06.2023</t>
  </si>
  <si>
    <t>Г1-9245</t>
  </si>
  <si>
    <t>г. Самара, ул. Чапаевская, д. 23, строение 1</t>
  </si>
  <si>
    <t>торги ЭА5271-21 размещены 09.11.2021 и признаны несостоявшимися 01.12.2021, повторно торги ЭА6394-22 размещены 12.08.2022 и признаны несостоявшимися 05.09.2022 (постановление 784), торги ЭА6844-22 размещены 16.11.2022 и признаны несостоявшимися 08.12.2022, повторно торги ЭА7673-22 размещены 17.05.2023 и признаны несостоявшимися 08.06.2023, торги ЭА7984-22 размещены 14.07.2023 и признаны несостоявшимися 07.08.2023, повторно торги ЭА8277-22 размещены 02.10.2023 и признаны несостоявшимися 24.10.2023, повторно торги ЭА8469-22 размещены 28.11.2023 и признаны несостоявшимися 20.12.2023</t>
  </si>
  <si>
    <t>торги ЭА5236-21 размещены 28.10.2021 и признаны несостоявшимися 19.11.2021 (постановление 784), повторно торги ЭА6859-22 размещены 17.11.2022 и признаны несостоявшимися 09.12.2022, повторно торги ЭА7079-22 размещены 12.01.2023 и признаны несостоявшимися 03.02.2023</t>
  </si>
  <si>
    <t xml:space="preserve"> (постановление № 822 от 14.08.2023 сз 106), торги ЭА8217-22 размещены 13.09.2023 и признаны несостоявшимися 05.10.2023</t>
  </si>
  <si>
    <t>Г1-9248</t>
  </si>
  <si>
    <t>г. Самара, ул. Чапаевская, д. 232</t>
  </si>
  <si>
    <t>Г1-9251</t>
  </si>
  <si>
    <t xml:space="preserve">г. Самара, ул. Чапаевская, д. 25 ББ1
</t>
  </si>
  <si>
    <t>торги ЭА5532-22 размещены 01.02.2022 и признаны несостоявшимися 24.02.2022, повторно торги ЭА6506-22 размещены 01.09.2022 и признаны несостоявшимися 23.09.2022 (постановление 784), повторно торги ЭА6859-22 размещены 17.11.2022 и признаны несостоявшимися 09.12.2022, повторно торги ЭА7079-22 размещены 12.01.2023 и признаны несостоявшимися 03.02.2023</t>
  </si>
  <si>
    <t>Г1-9254</t>
  </si>
  <si>
    <t>г. Самара, ул. Чапаевская, д. 30, строение 1</t>
  </si>
  <si>
    <t>торги ЭАНС2265-20 размещены 04.06.2020 и признаны несостоявшимися 26.06.2020; (постановление № 545 от 02.07.2020),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повторно торги ЭАНПД7841-20 размещены 20.06.2023 и признаны несостоявшимися 12.07.2023</t>
  </si>
  <si>
    <t>постановление,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 (постановление 382 от 26.04.2023), торги ЭАНПД7981-22 размещены 13.07.2023 и признаны несостоявшимися 04.08.2023</t>
  </si>
  <si>
    <t>Г1-9264</t>
  </si>
  <si>
    <t>г. Самара, ул. Чапаевская, д. 36, строение 2</t>
  </si>
  <si>
    <t>Торги ЭАНС3185-20 размещены 11.11.2020 и признаны несостоявшимися 03.12.2020 (постановление № 545 от 02.07.2020), торги ЭАНПД5353-21 размещены 01.12.2021 и состоялись 27.12.2021, договор заключен на ПИР/НПД 12.01.2022, торги ЭАОКН8426-22 размещены 14.11.2023 и признаны несостоявшимися 06.12.2023</t>
  </si>
  <si>
    <t>торги ЭАНПД5353-21 размещены 01.12.2021 и состоялись 27.12.2021, договор заключен на ПИР/НПД 12.01.2022, торги ЭАОКН8427-22 размещены 14.11.2023 и признаны несостоявшимися 06.12.2023</t>
  </si>
  <si>
    <t>Г1-9265</t>
  </si>
  <si>
    <t>г. Самара, ул. Чапаевская, д. 37-39, строение 1</t>
  </si>
  <si>
    <t>постановление. Торги ЭАНПД5611-22 размещены 14.02.2022 и признаны несостоявшимися 10.03.2022, повторно торги ЭАНПД5839-22 размещены 04.05.2022 и признаны несостоявшимися 26.05.2022, торги ЭАНПД7206-22 размещены 06.02.2023 и признаны несостоявшимися 28.02.2023, торги ЭАНПД7981-22 размещены 13.07.2023 и признаны несостоявшимися 04.08.2023</t>
  </si>
  <si>
    <t>торги ЭА5244-21 размещены 29.10.2021 и признаны несостоявшимися 22.11.2021 (пересогласован протокол № 2 от 11.04.2022), торги ЭА6352-22 размещены 04.08.2022 и признаны несостоявшимися 26.08.2022, повторно торги ЭА7588-22 размещены 25.04.2023 и признаны несостоявшимися 17.05.2023</t>
  </si>
  <si>
    <t>Г1-9295</t>
  </si>
  <si>
    <t>г. Самара, ул. Чапаевская, д. 63, строение 1</t>
  </si>
  <si>
    <t>Г1-9307</t>
  </si>
  <si>
    <t>г. Самара, ул. Чапаевская, д. 73</t>
  </si>
  <si>
    <t>торги ЭАНПД5645-22 размещены 24.02.2022 и признаны несостоявшимися 18.03.2022, торги ЭАНПД7210-22 размещены 06.02.2023 и состоялись 28.02.2023, договор заключен, расторгнут (пересогласован протокол № 2 от 20.09.2023г.) торги эа8386-22 РАЗМЕЩЕНЫ 02.11.2023 И признаны несостоявшимися 24.11.2023</t>
  </si>
  <si>
    <t>торги ЭАПС5572-22 размещены 07.02.2022 и признаны несостоявшимися 01.03.2022 (постановление 784), повторно торги ЭАПС6896-22 размещены 21.11.2022 и признаны несостоявшимися 13.12.2022</t>
  </si>
  <si>
    <t>Г1-9316</t>
  </si>
  <si>
    <t>г. Самара, ул. Чапаевская, д. 83, строение 1</t>
  </si>
  <si>
    <t>торги ЭА5244-21 размещены 29.10.2021 и признаны несостоявшимися 22.11.2021 (пересогласован протокол ), торги ЭА6342-21 размещены 04.08.2022 и признаны несостоявшимися 26.08.2022, торги ЭА7952-22 размещены 06.07.2023 и признаны несостоявшимися 28.07.2023, повторно торги ЭА8269-22 размещены 28.09.2023 и признаны несостоявшимися 20.10.2023</t>
  </si>
  <si>
    <t>торги ЭА5236-21 размещены 28.10.2021 и признаны несостоявшимися 19.11.2021 (пересогласован протокол ), повторно торги ЭА6495-22 размещены 30.08.2022 и признаны несостоявшимися 21.09.2022, торги ЭА7247-22 размещены 10.02.2023 и признаны несостоявшимися 06.03.2023, повторно торги ЭА8266-22 размещены 28.09.2023 и признаны несостоявшимися 20.10.2023</t>
  </si>
  <si>
    <t>Г1-9322</t>
  </si>
  <si>
    <t xml:space="preserve">г. Самара, ул. Чапаевская, д. 87 </t>
  </si>
  <si>
    <t>торги ЭАНС3055-20 размещены 01.10.2020 и признаны несостоявшимися 23.10.2020 (постановление № 545 от 02.07.2020), торги ЭАНПД5632-22 размещены 18.02.2022 и признаны несостоявшимися 14.03.2022, повторно торги ЭАНПД5842-20 размещены 04.05.2022 и признаны несостоявшимися 26.05.2022, торги ЭАНПД6357-20 размещены 05.08.2022 и признаны несостоявшимися 29.08.2022 (пересогласован протокол), торги ЭАНПД7322-20 размещены 22.02.2023 и признаны несостоявшимися 16.03.2023, повторно торги ЭАНПД7819-20 размещены 16.06.2023 и признаны несостоявшимися 10.07.2023</t>
  </si>
  <si>
    <t>Протокол на рассмотрении в торгах, торги ЭАНПД5632-22 размещены 18.02.2022 и признаны несостоявшимися 14.03.2022, повторно торги ЭАНПД5830-22 размещены 28.04.2022 и признаны несостоявшимися 20.05.2022, торги ЭАНПД6714-22 размещены 12.10.2022 и признаны несостоявшимися 03.11.2022, торги ЭАНПД7404-22 размещены 14.03.2023 и признаны несостоявшимися 11.04.2023, повторно торги ЭАНПД7848-22 размещены 21.06.2023 и признаны несостоявшимися 13.07.2023</t>
  </si>
  <si>
    <t>торги ЭАНПД5627-22 размещены 17.02.2022 и признаны несостоявшимися 11.03.2022, повторно торги ЭАНПД5705-22 размещены 30.03.2022 и признаны несостоявшимися 21.04.2022 (постановление № 942 от 13.09.2023г.), повторно торги ЭА8307-22 размещены 12.10.2023 и признаны несостоявшимися 03.11.2023</t>
  </si>
  <si>
    <t>Г1-9430</t>
  </si>
  <si>
    <t>г. Самара, ул. Чернореченская, д. 4</t>
  </si>
  <si>
    <t>Г1-9448</t>
  </si>
  <si>
    <t>г. Самара, ул. Чернореченская, д. 8, корпус 2</t>
  </si>
  <si>
    <t>торги ЭА5239-21 размещены 28.10.2021 и признаны несостоявшимися 19.11.2021, пересогласованный протокол № 1 от 28.03.2022, (пересогласован протокол) торги ЭА6330-22 размещены 03.08.2022 и признаны несостоявшимися 25.08.2022, повторно торги ЭА7437-22 размещены 20.03.2023 и признаны несостоявшимися 11.04.2023, повторно торги ЭА7850-22 размещены 21.06.2023 и признаны несостоявшимися 13.07.2023</t>
  </si>
  <si>
    <t>торги ЭА5222-21 размещены 26.10.2021 и признаны несостоявшимися 17.11.2021 (пересогласован протокол № 2 от 29.03.2022), торги ЭА6366-22 размещены 08.08.2022 и признаны несостоявшимися 30.08.2022 (пересогласован протокол), повторно торги ЭА7412-22 размещены 15.03.2023 и признаны несостоявшимися 06.04.2023, повторно торги ЭА7846-22 размещены 21.06.2023 и признаны несостоявшимися 13.07.2023</t>
  </si>
  <si>
    <t>торги ЭА5221-21 размещены 26.10.2021 и признаны несостоявшимися 17.11.2021 (пересогласован протокол), повторно торги ЭА6452-22 размещены на 22.08.2022 и признаны несостоявшимися 13.09.2022 (пересогласован протокол), торги ЭА7401-22 размещены 14.03.2023 и признаны несостоявшимися 05.04.2023, повторно торги ЭА7851-22 размещены 21.06.2023 и признаны несостоявшимися 1307.2023</t>
  </si>
  <si>
    <t>Г1-9453</t>
  </si>
  <si>
    <t>г. Самара, ул. Чернореченская, д. 8, корпус 2 A</t>
  </si>
  <si>
    <t>торги ЭА5239-21 размещены 28.10.2021 и признаны несостоявшимися 19.11.2021 (пересогласован протокол), торги ЭА6330-22 размещены 03.08.2022 и признаны несостоявшимися 25.08.2022, повторно торги ЭА7442-22 размещены 20.03.2023 и признаны несостоявшимися 11.04.2023, торги ЭА7868-22 размещены 26.06.2023 и признаны несостоявшимися 18.07.2023, повторно торги ЭА8074-22 размещены 01.08.2023 и признаны несостоявшимися 23.08.2023</t>
  </si>
  <si>
    <t>Г1-9541</t>
  </si>
  <si>
    <t>г. Самара, ул. Юбилейная, д. 47</t>
  </si>
  <si>
    <t>Г1-9542</t>
  </si>
  <si>
    <t>г. Самара, ул. Юбилейная, д. 47 А</t>
  </si>
  <si>
    <t>Г1-9545</t>
  </si>
  <si>
    <t>г. Самара, ул. Юбилейная, д. 49 А</t>
  </si>
  <si>
    <t>Г1-9549</t>
  </si>
  <si>
    <t>г. Самара, ул. Юбилейная, д. 51 А</t>
  </si>
  <si>
    <t>Г2-70</t>
  </si>
  <si>
    <t>г. Тольятти, бул. Гая, д. 18</t>
  </si>
  <si>
    <t>постановление 3523-п/1, торги ЭА6416-22 размещены 16.08.2022 и признаны несостоявшимися 07.09.2022 (пересогласовано постановление № 2098-п/1 от 09.09.2022) торги ЭА6921-22 размещены 23.11.2022 и признаны несостоявшимися 15.12.2022, повторно торги ЭА7681-22 размещены 18.05.2023 и признаны несостоявшимися 09.06.2023, повторно торги ЭА8030-22 размещены 21.07.2023 и признаны несостоявшимися 14.08.2023, торги ЭА8245-22 размещены 20.09.2023 и признаны несостоявшимися 12.10.2023</t>
  </si>
  <si>
    <t>Г2-134</t>
  </si>
  <si>
    <t>г. Тольятти, бул. Курчатова, д. 5</t>
  </si>
  <si>
    <t>Г2-138</t>
  </si>
  <si>
    <t>г. Тольятти, бул. Курчатова, д. 8</t>
  </si>
  <si>
    <t>Г2-206</t>
  </si>
  <si>
    <t>г. Тольятти, бул. Молодежный, д. 8</t>
  </si>
  <si>
    <t>торги ЭА5474-22 размещены 26.01.2022 и признаны несостоявшимися 17.02.2022, повторно торги ЭА6409-22 размещены 15.08.2022 и признаны несостоявшимися 06.09.2022 (пересогласовано постановление № 2098-п/1 от 09.09.2022), торги ЭА6933-22 размещены 23.11.2022 и признаны несостоявшимися 15.12.2022</t>
  </si>
  <si>
    <t>Г2-284</t>
  </si>
  <si>
    <t>г. Тольятти, бул. Туполева, д. 4</t>
  </si>
  <si>
    <t>Г2-2149</t>
  </si>
  <si>
    <t>г. Тольятти, Комсомольское шоссе, д. 8</t>
  </si>
  <si>
    <t>торги ЭА5474-22 размещены 26.01.2022 и признаны несостоявшимися 17.02.2022, повторно торги ЭА6409-22 размещены 15.08.2022 и признаны несостоявшимися 06.09.2022 (пересогласовано постановление № 2098-п/1 от 09.09.2022) торги ЭА6933-22 размещены 23.11.2022 и признаны несостоявшимися 15.12.2022</t>
  </si>
  <si>
    <t>Г2-382</t>
  </si>
  <si>
    <t>г. Тольятти, проспект Степана Разина, д. 39</t>
  </si>
  <si>
    <t>Г2-442</t>
  </si>
  <si>
    <t>г. Тольятти, ул. 40 лет Победы, д. 114</t>
  </si>
  <si>
    <t>торги ЭА5477-22 размещены 26.01.2022 и признаны несостоявшимися 17.02.2022, торги ЭА6402-22 размещены 15.08.2022 и признаны несостоявшимися 06.09.2022 (пересогласовано постановление № 2098-п/1 от 09.09.2022), торги ЭА6932-22 размещены 23.11.2022 и признаны несостоявшимися 15.12.2022</t>
  </si>
  <si>
    <t>Г2-443</t>
  </si>
  <si>
    <t>г. Тольятти, ул. 40 лет Победы, д. 116</t>
  </si>
  <si>
    <t>торги ЭА5477-22 размещены 26.01.2022 и признаны несостоявшимися 17.02.2022, торги ЭА6402-22 размещены 15.08.2022 и признаны несостоявшимися 06.09.2022 (пересогласовано постановление № 2098-п/1 от 09.09.2022) торги ЭА6932-22 размещены 23.11.2022 и признаны несостоявшимися 15.12.2022</t>
  </si>
  <si>
    <t>Г2-446</t>
  </si>
  <si>
    <t>г. Тольятти, ул. 40 лет Победы, д. 124</t>
  </si>
  <si>
    <t>Г2-687</t>
  </si>
  <si>
    <t>г. Тольятти, ул. Баныкина, д. 8, строение 6</t>
  </si>
  <si>
    <t>торги ЭА5476-22 размещены 26.01.2022 и признаны несостоявшимися 17.02.2022 (пересогласован протокол), повторно торги ЭА6407-22 размещены 15.08.2022 и признаны несостоявшимися 06.09.2022, торги ЭА7159-22 размещены 27.01.2023 и признаны несостоявшимися 20.02.2023</t>
  </si>
  <si>
    <t>Г2-834</t>
  </si>
  <si>
    <t>г. Тольятти, ул. Горького, д. 72</t>
  </si>
  <si>
    <t>торги ЭА5481-22 размещены 26.01.2022 и признаны несостоявшимися 17.02.2022 (пересогласован протокол), повторно торги ЭА6407-22 размещены 15.08.2022 и признаны несостоявшимися 06.09.2022, торги ЭА7159-22 размещены 27.01.2023 и признаны несостоявшимися 20.02.2023</t>
  </si>
  <si>
    <t>Г2-884</t>
  </si>
  <si>
    <t>г. Тольятти, ул. Дзержинского, д. 45</t>
  </si>
  <si>
    <t>Г2-892</t>
  </si>
  <si>
    <t>г. Тольятти, ул. Дзержинского, д. 69</t>
  </si>
  <si>
    <t>Г2-1034</t>
  </si>
  <si>
    <t>г. Тольятти, ул. Карла Маркса, д. 58</t>
  </si>
  <si>
    <t>торги ЭА5021-21 размещены 29.09.2021 и признаны несостоявшимися 21.10.2021, повторно торги ЭА5406-21 размещены 12.01.2022 и признаны несостоявшимися 03.02.2022 (пересогласован протокол), повторно торги ЭА6407-22 размещены 15.08.2022 и признаны несостоявшимися 06.09.2022, торги ЭА7159-22 размещены 27.01.2023 и признаны несостоявшимися 20.02.2023</t>
  </si>
  <si>
    <t>Г2-1056</t>
  </si>
  <si>
    <t>г. Тольятти, ул. Комзина, д. 27</t>
  </si>
  <si>
    <t xml:space="preserve">торги ЭА5242-21 размещены 29.10.2021 и состоялись 22.11.2021 договор заключен 06.12.2021, договор расторгнут, торги ЭА8293-22 размещены 06.10.2023 и признаны несостоявшимися 30.10.2023 </t>
  </si>
  <si>
    <t>Г2-1081</t>
  </si>
  <si>
    <t>г. Тольятти, ул. Коммунистическая, д. 59</t>
  </si>
  <si>
    <t>согласован протокол, торги ЭА6774-22 размещены 20.10.2022 и признаны несостоявшимися 15.11.2022, повторно торги ЭА7157-22 размещены 26.01.2023 и признаны несостоявшимися 17.02.2023</t>
  </si>
  <si>
    <t>Г2-1088</t>
  </si>
  <si>
    <t>г. Тольятти, ул. Коммунистическая, д. 75 А</t>
  </si>
  <si>
    <t>торги ЭА5481-22 размещены 26.01.2022 и признаны несостоявшимися 17.02.2022, повторно торги ЭА6420-22 размещены 16.08.2022 и признаны несостоявшимися 07.09.2022 (пересогласовано постановление № 2098-п/1 от 09.09.2022), ЭА6905-22 размещены 22.11.2022 и признаны несостоявшимися 14.12.2022</t>
  </si>
  <si>
    <t>Г2-1089</t>
  </si>
  <si>
    <t>г. Тольятти, ул. Коммунистическая, д. 77</t>
  </si>
  <si>
    <t>(пересогласован протокол), торги ЭА6418-22 размещены 16.08.2022 и признаны несостоявшимися 07.09.2022, торги ЭА7154-22 размещены 26.01.2023 и признаны несостоявшимися 17.02.2023</t>
  </si>
  <si>
    <t>Г2-1124</t>
  </si>
  <si>
    <t>г. Тольятти, ул. Кошеля, д. 71</t>
  </si>
  <si>
    <t>согласовано постановление № 2098-п/1 от 09.09.2022, торги ЭА6973-22 размещены 29.11.2022 и признаны несостоявшимися 21.12.2022, торги ЭА7158-22 размещены 27.01.2023 и признаны несостоявшимися 20.02.2023</t>
  </si>
  <si>
    <t>Г2-1161</t>
  </si>
  <si>
    <t>г. Тольятти, ул. Ленина, д. 113</t>
  </si>
  <si>
    <t>Г2-1233</t>
  </si>
  <si>
    <t>г. Тольятти, ул. Ленинградская, д. 34</t>
  </si>
  <si>
    <t>Г2-1235</t>
  </si>
  <si>
    <t>г. Тольятти, ул. Ленинградская, д. 36</t>
  </si>
  <si>
    <t>торги ЭА5021-21 размещены 29.09.2021 и признаны несостоявшимися 21.10.2021, повторно торги ЭА5405-21 размещены 12.01.2022 и признаны несостоявшимися 03.02.2022, повторно торги ЭА6414-22 размещены 16.08.2022 и признаны несостоявшимися 07.09.2022 (пересогласовано постановление № 2098-п/1 от 09.09.2022), повторно торги ЭА6974-22 размещены 29.11.2022 и признаны несостоявшимися 21.12.2022</t>
  </si>
  <si>
    <t>Г2-1246</t>
  </si>
  <si>
    <t>г. Тольятти, ул. Ленинградская, д. 5</t>
  </si>
  <si>
    <t>Г2-1333</t>
  </si>
  <si>
    <t>г. Тольятти, ул. Маршала Жукова, д. 12</t>
  </si>
  <si>
    <t>Г2-1334</t>
  </si>
  <si>
    <t>г. Тольятти, ул. Маршала Жукова, д. 14</t>
  </si>
  <si>
    <t>Г2-1345</t>
  </si>
  <si>
    <t>г. Тольятти, ул. Маршала Жукова, д. 30</t>
  </si>
  <si>
    <t>Г2-1403</t>
  </si>
  <si>
    <t>г. Тольятти, ул. Матросова, д. 6 А</t>
  </si>
  <si>
    <t>торги ЭА5485-22 размещены 26.01.2022 и признаны несостоявшимися 17.02.2022, торги ЭА6319-22 размещены 01.08.2022 и состоялись 23.08.2022, договор заключен (пересогласовано постановление № 2098-п/1 от 09.09.2022) (пересогласован протокол № 1 от 30.10.2023), торги ЭА8511-22 размещены 14.12.2023 и признаны несостоявшимися 10.01.2024</t>
  </si>
  <si>
    <t>Г2-1703</t>
  </si>
  <si>
    <t>г. Тольятти, ул. Победы, д. 14</t>
  </si>
  <si>
    <t>согласован протокол, торги ЭА6321-22 размещены 01.08.2022 и состоялись 23.08.2022, договор заключен 05.09.2022 расторгнут (пересогласовано постановление № 2098-п/1 от 09.09.2022),  торги ЭА8381-22 размещены 01.11.2023 и признаны несостоявшимися 10.11.2023</t>
  </si>
  <si>
    <t>Г2-1707</t>
  </si>
  <si>
    <t>г. Тольятти, ул. Победы, д. 18</t>
  </si>
  <si>
    <t>согласован протокол, торги ЭА6321-22 размещены 01.08.2022 и состоялись 23.08.2022, договор заключен 05.09.2022 (пересогласовано постановление № 2098-п/1 от 09.09.2022), повторно торги ЭА8478-22 размещены 29.11.2023 и признаны несостоявшимися 21.12.2023</t>
  </si>
  <si>
    <t>Г2-1787</t>
  </si>
  <si>
    <t>г. Тольятти, ул. Республиканская, д. 4</t>
  </si>
  <si>
    <t>торги ЭА5018-21 размещены 29.09.2021 и признаны несостоявшимися 21.10.2021, торги ЭА5242-21 размещены 29.10.2021 и состоялись 22.11.2021 договор заключен 06.12.2021, договор расторгнут (пересогласован протокол № 1 от 10.10.2023г.), торги ЭА8361-22 размещены 27.10.2023 и признаны несостоявшимися 20.11.2023</t>
  </si>
  <si>
    <t>Г2-1793</t>
  </si>
  <si>
    <t>г. Тольятти, ул. Родины, д. 22</t>
  </si>
  <si>
    <t>Г2-1794</t>
  </si>
  <si>
    <t>г. Тольятти, ул. Родины, д. 24</t>
  </si>
  <si>
    <t>(согласован протокол), повторно торги ЭА6407-22 размещены 15.08.2022 и признаны несостоявшимися 06.09.2022, торги ЭА7159-22 размещены 27.01.2023 и признаны несостоявшимися 20.02.2023</t>
  </si>
  <si>
    <t>Г2-1796</t>
  </si>
  <si>
    <t>г. Тольятти, ул. Родины, д. 28</t>
  </si>
  <si>
    <t>торги ЭА5018-21 размещены 29.09.2021 и признаны несостоявшимися 21.10.2021, торги ЭА5242-21 размещены 29.10.2021 и состоялись 22.11.2021 договор заключен 06.12.2021, договор расторгнут (пересогласован протокол № 3 от 09.10.2023), повторно торги ЭА8443-22 размещены 17.11.2023 и признаны несостоявшимися 11.12.2023</t>
  </si>
  <si>
    <t>Г2-1797</t>
  </si>
  <si>
    <t>г. Тольятти, ул. Родины, д. 30</t>
  </si>
  <si>
    <t>постановление 3370-п/1, торги ЭА6421-22 размещены 16.08.2022 и признаны несостоявшимися 07.09.2022 (пересогласовано постановление № 2098-п/1 от 09.09.2022), торги ЭА6930-22 размещены 23.11.2022 и признаны несостоявшимися 15.12.2022</t>
  </si>
  <si>
    <t>Г2-1911</t>
  </si>
  <si>
    <t>г. Тольятти, ул. Ставропольская, д. 33</t>
  </si>
  <si>
    <t>торги ЭА5474-22 размещены 26.01.2022 и признаны несостоявшимися 17.02.2022 (пересогласован протокол), повторно торги ЭА6407-22 размещены 15.08.2022 и признаны несостоявшимися 06.09.2022, торги ЭА7159-22 размещены 27.01.2023 и признаны несостоявшимися 20.02.2023</t>
  </si>
  <si>
    <t>Г2-1978</t>
  </si>
  <si>
    <t>г. Тольятти, ул. Тюленина, д. 3</t>
  </si>
  <si>
    <t>торги ЭА7497-22 размещены 30.03.2023 и признаны несостоявшимися 21.04.2023, торги ЭА7960-22 размещены 10.07.2023 и  признаны несостоявшимися 01.08.2023</t>
  </si>
  <si>
    <t>Г2-2009</t>
  </si>
  <si>
    <t>г. Тольятти, ул. Фрунзе, д. 11</t>
  </si>
  <si>
    <t>торги ЭА5489-22 размещены 27.01.2022 и признаны несостоявшимися 18.02.2022, торги ЭА6402-22 размещены 15.08.2022 и признаны несостоявшимися 06.09.2022 (пересогласовано постановление № 2098-п/1 от 09.09.2022), торги ЭА6932-22 размещены 23.11.2022 и признаны несостоявшимися 15.12.2022</t>
  </si>
  <si>
    <t>Г2-2024</t>
  </si>
  <si>
    <t>г. Тольятти, ул. Фрунзе, д. 3</t>
  </si>
  <si>
    <t>Г2-2055</t>
  </si>
  <si>
    <t>г. Тольятти, ул. Шлюзовая, д. 2</t>
  </si>
  <si>
    <t>Г2-2063</t>
  </si>
  <si>
    <t>г. Тольятти, ул. Шлюзовая, д. 6</t>
  </si>
  <si>
    <t>Г7-438</t>
  </si>
  <si>
    <t>г. Жигулевск, с. Солнечная Поляна, ул. П. Власова, д. 17</t>
  </si>
  <si>
    <t>торги ЭА5517-22 размещены 31.01.2022 и признаны несостоявшимися 22.02.2022 (постановление 1497), повторно ЭА6611-22 размещены 22.09.2022 и признаны несостоявшимися 14.10.2022, торги ЭА8301-22 размещены 12.10.2023 и признаны несостоявшимися 03.11.2023</t>
  </si>
  <si>
    <t>Г7-88</t>
  </si>
  <si>
    <t>г. Жигулевск, ул. Жигулевская, д. 10</t>
  </si>
  <si>
    <t>торги ЭА5278-21 размещены 10.11.2021 и признаны несостоявшимися 02.12.2021 (постановление 1497), повторно ЭА6611-22 размещены 22.09.2022 и признаны несостоявшимися 14.10.2022, торги ЭА8301-22 размещены 12.10.2023 и признаны несостоявшимися 03.11.2023</t>
  </si>
  <si>
    <t>Г7-89</t>
  </si>
  <si>
    <t>г. Жигулевск, ул. Жигулевская, д. 12</t>
  </si>
  <si>
    <t>Г7-184</t>
  </si>
  <si>
    <t>г. Жигулевск, ул. Никитина, д. 10</t>
  </si>
  <si>
    <t>торги ЭА5277-21 размещены 10.11.2021 и признаны несостоявшимися 02.12.2021 (постановление 1497), повторно торги ЭА6608-22 размещены 22.09.2022 и признаны несостоявшимися 14.10.2022</t>
  </si>
  <si>
    <t>Г7-219</t>
  </si>
  <si>
    <t>г. Жигулевск, ул. Первомайская, д. 11</t>
  </si>
  <si>
    <t>Г7-459</t>
  </si>
  <si>
    <t>г. Жигулевск, ул. Первомайская, д. 23</t>
  </si>
  <si>
    <t>Г7-229</t>
  </si>
  <si>
    <t>г. Жигулевск, ул. Первомайская, д. 9</t>
  </si>
  <si>
    <t>торги ЭА5508-22 размещены 31.01.2022 и признаны несостоявшимися 22.02.2022 (постановление 1497), повторно торги ЭА6608-22 размещены 22.09.2022 и признаны несостоявшимися 14.10.2022</t>
  </si>
  <si>
    <t>Г7-238</t>
  </si>
  <si>
    <t>г. Жигулевск, ул. Пирогова, д. 29</t>
  </si>
  <si>
    <t>Г7-239</t>
  </si>
  <si>
    <t>г. Жигулевск, ул. Пирогова, д. 31</t>
  </si>
  <si>
    <t>торги ЭА5517-22 размещены 31.01.2022 и признаны несостоявшимися 22.02.2022 (пересогласован протокол), повторно торги ЭА6507-22 размещены 01.09.2022 и признаны несостоявшимися 23.09.2022, повторно торги ЭА8315-22 размещены 13.10.2023 и признаны несостоявшимися 07.11.2023</t>
  </si>
  <si>
    <t>Г7-247</t>
  </si>
  <si>
    <t>г. Жигулевск, ул. Полевая, д. 13</t>
  </si>
  <si>
    <t>Г7-251</t>
  </si>
  <si>
    <t>г. Жигулевск, ул. Полевая, д. 9</t>
  </si>
  <si>
    <t>Г7-295</t>
  </si>
  <si>
    <t>г. Жигулевск, ул. Пушкина, д. 34</t>
  </si>
  <si>
    <t>Г4-19</t>
  </si>
  <si>
    <t>г.о. Новокуйбышевск</t>
  </si>
  <si>
    <t>г. Новокуйбышевск, переулок Школьный, д. 8</t>
  </si>
  <si>
    <t>протокол № 1 от 11.09.2023, торги ЭА8363-22 размещены 27.10.2023 и признаны несостоявшимися 20.11.2023</t>
  </si>
  <si>
    <t>протокол № 2 от 11.09.2023, торги ЭА8364-22 размещены 27.10.2023 и признаны несостоявшимися 20.11.2023</t>
  </si>
  <si>
    <t>Г6-90</t>
  </si>
  <si>
    <t>г. Отрадный, ул. Ленина, д. 20</t>
  </si>
  <si>
    <t>торги ЭА5135-21 размещены 14.10.2021 и признаны несостоявшимися 09.11.2021, (постановление №1179), повторно торги ЭА6486-22 размещены 29.08.2022 и признаны несостоявшимися 20.09.2022</t>
  </si>
  <si>
    <t>Г6-149</t>
  </si>
  <si>
    <t>г. Отрадный, ул. Новокуйбышевская, д. 38</t>
  </si>
  <si>
    <t>торги ЭА5135-21 размещены 14.10.2021 и признаны несостоявшимися 09.11.2021 , (постановление №1179), повторно торги ЭА6486-22 размещены 29.08.2022 и признаны несостоявшимися 20.09.2022</t>
  </si>
  <si>
    <t>Г6-152</t>
  </si>
  <si>
    <t>г. Отрадный, ул. Новокуйбышевская, д. 40</t>
  </si>
  <si>
    <t>Г10-197</t>
  </si>
  <si>
    <t>г. Похвистнево, пос. Октябрьский, ул. Калинина, д. 6</t>
  </si>
  <si>
    <t>торги ЭА5111-21 размещены 12.10.2021 и признаны несостоявшимися 03.11.2021 (пересогласован протокол), повторно торги ЭА6655-22 размещены 29.09.2022 и признаны несостоявшимися 28.10.2022, повторно торги ЭА7818-22 размещены 16.06.2023 и признаны несостоявшимися 10.07.2023</t>
  </si>
  <si>
    <t>Г10-205</t>
  </si>
  <si>
    <t>г. Похвистнево, пос. Октябрьский, ул. Кооперативная, д. 10</t>
  </si>
  <si>
    <t>торги ЭА5408-22 размещены 13.01.2022 и признаны несостоявшимися 04.02.2022 (пересогласован протокол), повторно торги ЭА6656-22 размещены 29.09.2022 и признаны несостоявшимися 28.10.2022</t>
  </si>
  <si>
    <t>Г10-206</t>
  </si>
  <si>
    <t>г. Похвистнево, пос. Октябрьский, ул. Кооперативная, д. 12</t>
  </si>
  <si>
    <t>торги ЭА5110-21 размещены 12.10.2021 и признаны несостоявшимися 03.11.2021, торги ЭА7135-22 размещены 27.01.2023 и признаны несостоявшимися 20.02.2023 (протокол № 2 от 14.06.2023), повторно торги ЭА7705-22 размещены 24.05.2023 и признаны несостоявшимися 15.06.2023</t>
  </si>
  <si>
    <t>Г10-202</t>
  </si>
  <si>
    <t>г. Похвистнево, пос. Октябрьский, ул. Кооперативная, д. 2</t>
  </si>
  <si>
    <t>торги ЭА5416-22 размещены 13.01.2022 и признан несостоявшимся 04.02.2022, торги ЭА7070-22 размещены 27.01.2023 и признаны несостоявшимися 20.02.2023 (пересогласован протокол), торги ЭА7403-22 размещены 14.03.2023 и признаны несостоявшимися 05.04.2023</t>
  </si>
  <si>
    <t>торги ЭА5408-22 размещены 13.01.2022 и признаны несостоявшимися 04.02.2022, торги ЭА7061-22 размещены 27.01.2023 и признаны несостоявшимися 20.02.2023 (пересогласован протокол), торги ЭА7398-22 размещены 14.03.2023 и признаны несостоявшимися 05.04.2023</t>
  </si>
  <si>
    <t>Г10-41</t>
  </si>
  <si>
    <t>г. Похвистнево, ул. Гагарина, д. 1 а</t>
  </si>
  <si>
    <t>торги ЭА7399-22 размещены 14.03.2023 и признаны несостоявшимися 05.04.2023, повторно торги ЭА7531-22 размещены 13.04.2023 и признаны несостоявшимися 05.05.2023</t>
  </si>
  <si>
    <t>Г10-46</t>
  </si>
  <si>
    <t>г. Похвистнево, ул. Гагарина, д. 26</t>
  </si>
  <si>
    <t>торги ЭА5102-21 размещены 12.10.2021 и признаны несостоявшимися 03.11.2021, торги ЭА6123-20 размещены 17.06.2022 и признаны несостоявшимися 11.07.2022</t>
  </si>
  <si>
    <t>Г10-44</t>
  </si>
  <si>
    <t>г. Похвистнево, ул. Гагарина, д. 9</t>
  </si>
  <si>
    <t>Г10-50</t>
  </si>
  <si>
    <t>г. Похвистнево, ул. Газовиков, д. 11</t>
  </si>
  <si>
    <t>согласован протокол, торги ЭА6985-22 размещены 30.11.2022 и признаны несостоявшимися 22.12.2022, торги ЭА7166-22 размещен 30.01.2023 и признаны несостоявшимися 21.02.2023</t>
  </si>
  <si>
    <t>Г10-51</t>
  </si>
  <si>
    <t>г. Похвистнево, ул. Газовиков, д. 12</t>
  </si>
  <si>
    <t>Г10-66</t>
  </si>
  <si>
    <t>г. Похвистнево, ул. Комсомольская, д. 29</t>
  </si>
  <si>
    <t>протокол, торги ЭА6649-22 размещены 29.09.2022 и признаны несостоявшимися 28.10.2022, торги ЭА7163-22 размещен 30.01.2023 и признаны несостоявшимися 21.02.2023</t>
  </si>
  <si>
    <t>Г10-70</t>
  </si>
  <si>
    <t>г. Похвистнево, ул. Комсомольская, д. 49</t>
  </si>
  <si>
    <t>торги ЭА5111-21 размещены 12.10.2021 и признаны несостоявшимися 03.11.2021, повторно торги ЭА7031-22 размещены 21.12.2022 и признаны несостоявшимися 12.01.2023</t>
  </si>
  <si>
    <t>Г10-108</t>
  </si>
  <si>
    <t>г. Похвистнево, ул. Ленинградская, д. 3</t>
  </si>
  <si>
    <t>протокол № 2 от 24.06.2022, торги ЭА8440-22 размещены 17.11.2023 и признаны несостоявшимися 11.12.2023</t>
  </si>
  <si>
    <t>протокол № 3 от 24.06.2022, торги ЭА8439-22 размещены 17.11.2023 и признаны несостоявшимися 11.12.2023</t>
  </si>
  <si>
    <t>Г10-110</t>
  </si>
  <si>
    <t>г. Похвистнево, ул. Ленинградская, д. 7</t>
  </si>
  <si>
    <t>Г10-127</t>
  </si>
  <si>
    <t>г. Похвистнево, ул. Мира, д. 33</t>
  </si>
  <si>
    <t>торги ЭА5102-21 размещены 12.10.2021 и признаны несостоявшимися 03.11.2021, повторно торги ЭА6654-22 размещены 29.09.2022 и признаны несостоявшимися 28.10.2022 (пересогласован протокол), повторно торги ЭА6987-22 размещены 30.11.2022 и признаны несостоявшимися 22.12.2022</t>
  </si>
  <si>
    <t>Г10-128</t>
  </si>
  <si>
    <t>г. Похвистнево, ул. Мира, д. 35</t>
  </si>
  <si>
    <t>торги ЭА5416-22 размещены 13.01.2022 и признан несостоявшимся 04.02.2022 (пересогласован протокол), повторно торги ЭА6655-22 размещены 29.09.2022 и признаны несостоявшимися 28.10.2022, повторно торги ЭА7818-22 размещены 16.06.2023 и признаны несостоявшимися 10.07.2023</t>
  </si>
  <si>
    <t>Г10-129</t>
  </si>
  <si>
    <t>г. Похвистнево, ул. Мира, д. 37</t>
  </si>
  <si>
    <t>торги ЭА5102-21 размещены 12.10.2021 и признаны несостоявшимися 03.11.2021, (пересогласованный протокол), повторно торги ЭА6656-22 размещены 29.09.2022 и признаны несостоявшимися 28.10.2022</t>
  </si>
  <si>
    <t>Г10-130</t>
  </si>
  <si>
    <t>г. Похвистнево, ул. Мира, д. 37 А</t>
  </si>
  <si>
    <t>Г10-167</t>
  </si>
  <si>
    <t>г. Похвистнево, ул. Полевая, д. 33</t>
  </si>
  <si>
    <t>торги ЭА5416-22 размещены 13.01.2022 и признан несостоявшимся 04.02.2022 (пересогласован протокол), повторно торги ЭА6985-22 размещены 30.11.2022 и признаны несостоявшимися 22.12.2022, торги ЭА7166-22 размещен 30.01.2023 и признаны несостоявшимися 21.02.2023</t>
  </si>
  <si>
    <t>Г10-174</t>
  </si>
  <si>
    <t>г. Похвистнево, ул. Революционная, д. 155</t>
  </si>
  <si>
    <t>торги ЭА5416-22 размещены 13.01.2022 и признан несостоявшимся 04.02.2022 (пересогласован протокол), повторно торги ЭА6655-22 размещены 29.09.2022 и признаны несостоявшимися 28.10.2022, повторно торги ЭА7818-22 размещены 16.06.2023 и  признаны несостоявшимися 10.07.2023</t>
  </si>
  <si>
    <t>Г3-1458</t>
  </si>
  <si>
    <t>г. Сызрань, переулок Степной, д. 6</t>
  </si>
  <si>
    <t>торги ЭА5494-22 размещены 27.01.2022 и признаны несостоявшимися 18.02.2022 (постановление 2788), повторно торги ЭА6895-22 размещены 21.11.2022 и признаны несостоявшимися 13.12.2022, повторно торги ЭА7586-22 размещены 25.04.2023 и признаны несостоявшимися 17.05.2023</t>
  </si>
  <si>
    <t>торги ЭА5497-22 размещены 27.01.2022 и признаны несостоявшимися 18.02.2022 (постановление 2788), повторно торги ЭА6892-22 размещены 21.11.2022 и признаны несостоявшимися 13.12.2022, торги ЭА8249-22 размещены 20.09.2023 и признаны несостоявшимися 12.10.2023</t>
  </si>
  <si>
    <t>торги ЭА5504-22 размещены 28.01.2022 и признаны несостоявшимися 21.02.2022 (постановление 2788), повторно торги ЭА6908-22 размещены 22.11.2022 и признаны несостоявшимися 14.12.2022, повторно торги ЭА7535-22 размещены 14.04.2023 и признаны несостоявшимися 10.05.2023, повторно торги ЭА8257-22 размещены 26.09.2023 и признаны несостоявшимися 18.10.2023, повторно торги ЭА8408-22 размещены 08.11.2023 и признаны несостоявшимися 30.11.2023</t>
  </si>
  <si>
    <t>торги ЭАПС5498-22 размещены 28.01.2022 и признаны несостоявшимися 21.02.2022 (постановление 2788), повторно торги ЭАПС6902-22 размещены 22.11.2022 и признаны несостоявшимися 14.12.2022</t>
  </si>
  <si>
    <t>Г3-82</t>
  </si>
  <si>
    <t>г. Сызрань, проспект 50 лет Октября, д. 63</t>
  </si>
  <si>
    <t>торги ЭА5510-22 размещены 31.01.2022 и признаны несостоявшимися 22.02.2022 (постановление 2788), повторно торги ЭА6900-22 размещены 21.11.2022 и признаны несостоявшимися 13.12.2022, повторно торги ЭА7432-22 размещены 17.03.2023 и признаны несостоявшимися 10.04.2023, повторно торги ЭА8388-22 размещены 03.11.2023 и признаны несостоявшимися 27.11.2023</t>
  </si>
  <si>
    <t>Г3-94</t>
  </si>
  <si>
    <t>г. Сызрань, проспект 50 лет Октября, д. 77</t>
  </si>
  <si>
    <t>Г3-127</t>
  </si>
  <si>
    <t>г. Сызрань, проспект Гагарина, д. 45</t>
  </si>
  <si>
    <t>торги ЭА5510-22 размещены 31.01.2022 и признаны несостоявшимися 22.02.2022 (постановление 2788), повторно торги ЭА6900-22 размещены 21.11.2022 и признаны несостоявшимися 13.12.2022, повторно торги ЭА7432-22 размещены 17.03.2023 и признаны несостоявшимися 10.04.2023,  повторно торги ЭА8388-22 размещены 03.11.2023 и признаны несостоявшимися 27.11.2023</t>
  </si>
  <si>
    <t>Г3-166</t>
  </si>
  <si>
    <t>г. Сызрань, проспект Космонавтов, д. 1</t>
  </si>
  <si>
    <t>Г3-222</t>
  </si>
  <si>
    <t>г. Сызрань, ул. Бабушкина, д. 9</t>
  </si>
  <si>
    <t>торги ЭА5519-22 размещены 31.01.2022 и признаны несостоявшимися 22.02.2022 (постановление 2788), повторно торги ЭА6914-22 размещены 22.11.2022 и признаны несостоявшимися 14.12.2022, повторно торги ЭА7421-20 размещены 16.03.2023 и признаны несостоявшимися 07.04.2023, повторно торги ЭА8389-22 размещены 03.11.2023 и признаны несостоявшимися 27.11.2023</t>
  </si>
  <si>
    <t>Г3-227</t>
  </si>
  <si>
    <t>г. Сызрань, ул. Баженова, д. 14</t>
  </si>
  <si>
    <t>торги ЭА5506-22 размещены 28.01.2022 и признаны несостоявшимися 21.02.2022 (постановление 2788), ЭА6906-22 размещены 22.11.2022 и признаны несостоявшимися 14.12.2022, повторно торги ЭА8398-22 размещены 07.11.2023 и признаны несостоявшимися 29.11.2023</t>
  </si>
  <si>
    <t>Г3-1299</t>
  </si>
  <si>
    <t xml:space="preserve">г. Сызрань, ул. Герасимова, д. 8 </t>
  </si>
  <si>
    <t>торги ЭАПС5498-22 размещены 28.01.2022 и признаны несостоявшимися 21.02.2022 (пересогласован протокол), повторно торги ЭАПС6625-22 размещены 26.09.2022 и признаны несостоявшимися 18.10.2022, повторно торги ЭАПС7793-22 размещены 13.06.2023 и признаны несостоявшимися 05.07.2023, повторно торги ЭАПС8401-22 размещены 07.11.2023 и признаны несостоявшимися 29.11.2023</t>
  </si>
  <si>
    <t>Г3-323</t>
  </si>
  <si>
    <t>г. Сызрань, ул. Декабристов, д. 171</t>
  </si>
  <si>
    <t>торги ЭА5454-22 размещены 24.01.2022 и признаны несостоявшимися 15.02.2022 (пересогласован протокол), повторно торги ЭА6626-22 размещены 26.09.2022 и признаны несостоявшимися 18.10.2022, повторно торги ЭА6940-22 размещены 24.11.2022 и признаны несостоявшимися 16.12.2022, повторно торги ЭА7354-22 размещены 01.03.2023 и признаны несостоявшимися 23.03.2023, повторно торги ЭА8043-22 размещены 24.07.2023 и признаны несостоявшимися 15.08.2023, повторно торги ЭА8393-22 размещены 07.11.2023 и признаны несостоявшимися 29.11.2023</t>
  </si>
  <si>
    <t>Г3-324</t>
  </si>
  <si>
    <t>г. Сызрань, ул. Декабристов, д. 173</t>
  </si>
  <si>
    <t>Г3-309</t>
  </si>
  <si>
    <t>г. Сызрань, ул. Декабристов, д. 50</t>
  </si>
  <si>
    <t>торги ЭА5494-22 размещены 27.01.2022 и признаны несостоявшимися 18.02.2022 (постановление 2788), повторно торги ЭА6895-22 размещены 21.11.2022 и признаны несостоявшимися 13.12.2022, повторно торги ЭА7586-22 размещены 25.04.2023 и признаны несостоявшимися 17.05.2023, повторно торги ЭА8392-22 размещены 07.11.2023 и признаны несостоявшимися 29.11.2023</t>
  </si>
  <si>
    <t>Г3-357</t>
  </si>
  <si>
    <t>г. Сызрань, ул. Деповская, д. 41</t>
  </si>
  <si>
    <t>торги ЭАПС5498-22 размещены 28.01.2022 и признаны несостоявшимися 21.02.2022 (постановление 2788), торги ЭАПС6762-22 размещены 19.10.2022 и признаны несостоявшимися 28.10.2022 (постановление 2788), повторно торги ЭАПС6901-22 размещены 22.11.2022 и признаны несостоявшимися 14.12.2022, повторно торги ЭАПС7514-22 размещены 05.04.2023 и признаны несостоявшимися  27.04.2023, торги ЭАПС8262-22 размещены 26.09.2023 и признаны несостоявшимися 18.10.2023, повторно торги ЭАПС8405-22 размещены 08.11.2023 и признаны несостоявшимися 30.11.2023</t>
  </si>
  <si>
    <t>Г3-3</t>
  </si>
  <si>
    <t>г. Сызрань, ул. Железнодорожные дома, д. 18</t>
  </si>
  <si>
    <t>торги ЭА5491-22 размещены 27.01.2022 и признаны несостоявшимися 18.02.2022 (пересогласован протокол), повторно торги ЭА6626-22 размещены 26.09.2022 и признаны несостоявшимися 18.10.2022, повторно торги ЭА6940-22 размещены 24.11.2022 и признаны несостоявшимися 16.12.2022, повторно торги ЭА7354-22 размещены 01.03.2023 и признаны несостоявшимися 23.03.2023, повторно торги ЭА8043-22 размещены 24.07.2023 и признаны несостоявшимися 15.08.2023, повторно торги ЭА8393-22 размещены 07.11.2023 и признаны несостоявшимися 29.11.2023</t>
  </si>
  <si>
    <t>Г3-1371</t>
  </si>
  <si>
    <t>г. Сызрань, ул. Железнодорожные дома, д. 24/28</t>
  </si>
  <si>
    <t>торги ЭА5500-22 размещены 28.01.2022 и признаны несостоявшимися 21.02.2022 (постановление 2788), повторно торги ЭА6912-22 размещены 22.11.2022 и признаны несостоявшимися 14.12.2022, повторно торги ЭА7587-22 размещены 25.04.2023 и признаны несостоявшимися 17.05.2023, повторно торги ЭА8366-22 размещены 27.10.2023 и признаны несостоявшимися 20.11.2023</t>
  </si>
  <si>
    <t>торги ЭА5491-22 размещены 27.01.2022 и признаны несостоявшимися 18.02.2022 (постановление 2788), повторно торги ЭА6891-22 размещены 21.11.2022 и признаны несостоявшимися 13.12.2022, торги ЭА8248-22 размещены 20.09.2023 и признаны несостоявшимися 12.10.2023, повторно торги ЭА8404-22 размещены 08.11.2023 и признаны несостоявшимися 30.11.2023</t>
  </si>
  <si>
    <t>Г3-1369</t>
  </si>
  <si>
    <t>г. Сызрань, ул. Железнодорожные дома, д. 25</t>
  </si>
  <si>
    <t>Г3-1372</t>
  </si>
  <si>
    <t>г. Сызрань, ул. Железнодорожные дома, д. 30</t>
  </si>
  <si>
    <t>Г3-1068</t>
  </si>
  <si>
    <t>г. Сызрань, ул. Карла Маркса, д. 5 а</t>
  </si>
  <si>
    <t>торги ЭАПС5505-22 размещены 28.01.2022 и признаны несостоявшимися 21.02.2022 , торги ЭАПС6762-22 размещены 19.10.2022 и признаны несостоявшимися 28.10.2022 (постановление 2788), повторно торги ЭАПС6901-22 размещены 22.11.2022 и признаны несостоявшимися 14.12.2022, повторно торги ЭАПС7514-22 размещены 05.04.2023 и признаны несостоявшимися  27.04.2023, торги ЭАПС8262-22 размещены 26.09.2023 и признаны несостоявшимися 18.10.2023, повторно торги ЭАПС8410-22 размещены 08.11.2023 и признаны несостоявшимися 30.11.2023</t>
  </si>
  <si>
    <t>торги ЭА5491-22 размещены 27.01.2022 и признаны несостоявшимися 18.02.2022 (постановление 2788), повторно торги ЭА6891-22 размещены 21.11.2022 и признаны несостоявшимися 13.12.2022, торги ЭА8248-22 размещены 20.09.2023 и признаны несостоявшимися 12.10.2023, повторно торги ЭА8407-22 размещены 08.11.2023 и признаны несостоявшимися 30.11.2023</t>
  </si>
  <si>
    <t>торги ЭА5504-22 размещены 28.01.2022 и признаны несостоявшимися 21.02.2022 (постановление 2788), повторно торги ЭА6908-22 размещены 22.11.2022 и признаны несостоявшимися 14.12.2022, повторно торги ЭА7535-22 размещены 14.04.2023 и признаны несостоявшимися 10.05.2023, повторно торги ЭА8257-22 размещены 26.09.2023 и признаны несостоявшимися 18.10.2023, повторно торги ЭА8406-22 размещены 08.11.2023 и признаны несостоявшимися 30.11.2023</t>
  </si>
  <si>
    <t>торги ЭАПС5505-22 размещены 28.01.2022 и признаны несостоявшимися 21.02.2022 (пересогласован протокол), повторно торги ЭАПС6625-22 размещены 26.09.2022 и признаны несостоявшимися 18.10.2022, повторно торги ЭАПС7793-22 размещены 13.06.2023 и признаны несостоявшимися 05.07.2023, повторно торги ЭАПС8401-22 размещены 07.11.2023 и  признаны несостоявшимися 29.11.2023</t>
  </si>
  <si>
    <t>Г3-546</t>
  </si>
  <si>
    <t>г. Сызрань, ул. Лазо, д. 1</t>
  </si>
  <si>
    <t>протокол № 1 от 21.02.2021 торги ЭА4663-21 размещены 07.07.2021 и признаны несостоявшимися 29.07.2021 (пересогласован протокол), повторно торги ЭА6626-22 размещены 26.09.2022 и признаны несостоявшимися 18.10.2022, повторно торги ЭА6940-22 размещены 24.11.2022 и признаны несостоявшимися 16.12.2022, повторно торги ЭА7354-22 размещены 01.03.2023 и признаны несостоявшимися 23.03.2023, повторно торги ЭА8043-22 размещены 24.07.2023 и признаны несостоявшимися 15.08.2023, повторно торги ЭА8393-22 размещены 07.11.2023 и признаны несостоявшимися 29.11.2023</t>
  </si>
  <si>
    <t>Г3-667</t>
  </si>
  <si>
    <t>г. Сызрань, ул. Маяковского, д. 33 а</t>
  </si>
  <si>
    <t>торги ЭА5506-22 размещены 28.01.2022 и признаны несостоявшимися 21.02.2022 (постановление 2788), ЭА6906-22 размещены 22.11.2022 и признаны несостоявшимися 14.12.2022</t>
  </si>
  <si>
    <t>Г3-1398</t>
  </si>
  <si>
    <t>г. Сызрань, ул. Нефтепроводная, д. 14</t>
  </si>
  <si>
    <t>торги ЭА5493-22 размещены 27.01.2022 и признаны несостоявшимися 18.02.2022, повторно торги ЭА6634-22 размещены 27.09.2022 и признаны несостоявшимися 19.10.2022 (постановление 2788), повторно торги ЭА6907-22 размещены 22.11.2022 и признаны несостоявшимися 14.12.2022, повторно торги ЭА7489-22 размещены 29.03.2023 и признаны несостоявшимися 20.04.2023, повторно торги ЭА7591-22 размещены 25.04.2023 и признаны несостоявшимися 17.05.2023</t>
  </si>
  <si>
    <t>Г3-1401</t>
  </si>
  <si>
    <t>г. Сызрань, ул. Нефтепроводная, д. 2</t>
  </si>
  <si>
    <t>торги ЭА5494-22 размещены 27.01.2022 и признаны несостоявшимися 18.02.2022 (пересогласован протокол), повторно торги ЭА6626-22 размещены 26.09.2022 и признаны несостоявшимися 18.10.2022, повторно торги ЭА6940-22 размещены 24.11.2022 и признаны несостоявшимися 16.12.2022, повторно торги ЭА7354-22 размещены 01.03.2023 и признаны несостоявшимися 23.03.2023, повторно торги ЭА8043-22 размещены 24.07.2023 и признаны несостоявшимися 15.08.2023, повторно торги ЭА8393-22 размещены 07.11.2023 и признаны несостоявшимися 29.11.2023</t>
  </si>
  <si>
    <t>Г3-1402</t>
  </si>
  <si>
    <t>г. Сызрань, ул. Нефтепроводная, д. 4</t>
  </si>
  <si>
    <t>Г3-1400</t>
  </si>
  <si>
    <t>г. Сызрань, ул. Нефтепроводная, д. 7</t>
  </si>
  <si>
    <t>Г3-745</t>
  </si>
  <si>
    <t>г. Сызрань, ул. Образцовская, д. 66 Г</t>
  </si>
  <si>
    <t>Торги на ПИР и СМР ЭАПС867-19 несостоявшийся 21.02.2019, повторно торги ЭАПС1014-19 признаны несостоявшимися 11.06.2019, повторно ЭАПС1698-19 размещены 18.12.2019 и признаны несостоявшимися 13.01.2020, повторно торги ЭАПС2090-19 размещены 20.04.2020 и признаны несостоявшимися 13.05.2020, повторно торги ЭА2561-19 размещены 30.07.2020 и признаны несостоявшимися 21.08.2020, повторно торги ЭА2926-19 размещены 16.09.2020 и признаны несостоявшимися 08.10.2020 (постановление № 2073 от 07.09.2020 пересогласование предельной стоимости), прямой договор ПД3105-19 заключен с ООО "ВД Групп" на основании письма от подрядной организации от 12.10.2020 (постановление 2788), повторно торги ЭА6828-19 размещены 07.11.2022 и признаны несостоявшимися 29.11.2022, повторно торги ЭА7375-19 размещены 06.03.2023 и признаны несостоявшимися 28.03.2023, повторно торги ЭА7646-19 размещены 11.05.2023 и признаны несостоявшимися 02.06.2023, торги ЭА7797-19 размещены 14.06.2023 и признаны несостоявшимися 06.07.2023, повторно торги ЭА8049-19 размещены 26.07.2023 и признаны несостоявшимися 17.08.2023</t>
  </si>
  <si>
    <t>торги ЭА5496-22 размещены 27.01.2022 и признаны несостоявшимися 18.02.2022 (пересогласован протокол), торги ЭА6773-22 размещены 20.10.2022 и признаны несостоявшимися 15.11.2022, повторно торги ЭА7305-20 размещены 17.02.2023 и признаны несостоявшимися 13.03.2023, повторно торги ЭА7886-22 размещены 28.06.2023 и признаны несостоявшимися 20.07.2023</t>
  </si>
  <si>
    <t>согласован протокол, торги ЭА6785-22 размещены 31.10.2022 и признаны несостоявшимися 22.11.2022, торги ЭА7169-22 размещены 31.01.2023 и признаны несостоявшимися 22.02.2023, повторно торги ЭА7888-22 размещены 28.06.2023 и признаны несостоявшимися 20.07.2023</t>
  </si>
  <si>
    <t>Г3-754</t>
  </si>
  <si>
    <t>г. Сызрань, ул. Осипенко, д. 6</t>
  </si>
  <si>
    <t>торги ЭА5506-22 размещены 28.01.2022 и признаны несостоявшимися 21.02.2022 (пересогласованный протокол от 26.04.2022 СЗ 171), повторно торги ЭА6626-22 размещены 26.09.2022 и признаны несостоявшимися 18.10.2022, повторно торги ЭА6940-22 размещены 24.11.2022 и признаны несостоявшимися 16.12.2022, повторно торги ЭА7354-22 размещены 01.03.2023 и признаны несостоявшимися 23.03.2023, повторно торги ЭА8043-22 размещены 24.07.2023 и признаны несостоявшимися 15.08.2023, повторно торги ЭА8393-22 размещены 07.11.2023 и признаны несостоявшимися 29.11.2023</t>
  </si>
  <si>
    <t>Г3-755</t>
  </si>
  <si>
    <t>г. Сызрань, ул. Пархоменко, д. 20</t>
  </si>
  <si>
    <t>Г3-784</t>
  </si>
  <si>
    <t>г. Сызрань, ул. Пожарского, д. 18</t>
  </si>
  <si>
    <t>Г3-805</t>
  </si>
  <si>
    <t>г. Сызрань, ул. Рудная, д. 2</t>
  </si>
  <si>
    <t>торги ЭА5506-22 размещены 28.01.2022 и признаны несостоявшимися 21.02.2022 (пересогласован протокол), повторно торги ЭА6626-22 размещены 26.09.2022 и признаны несостоявшимися 18.10.2022, повторно торги ЭА6940-22 размещены 24.11.2022 и признаны несостоявшимися 16.12.2022, повторно торги ЭА7360-22 размещены 01.03.2023 и признаны несостоявшимися 23.03.2023, повторно торги ЭА8393-22 размещены 07.11.2023 и признаны несостоявшимися 29.11.2023</t>
  </si>
  <si>
    <t>Г3-806</t>
  </si>
  <si>
    <t>г. Сызрань, ул. Рудная, д. 3</t>
  </si>
  <si>
    <t>Г3-1094</t>
  </si>
  <si>
    <t>г. Сызрань, ул. Саратовская, д. 6</t>
  </si>
  <si>
    <t>торги ЭАПС5505-22 размещены 28.01.2022 и признаны несостоявшимися 21.02.2022 , торги ЭАПС6762-22 размещены 19.10.2022 и признаны несостоявшимися 28.10.2022 (постановление 2788), повторно торги ЭАПС6901-22 размещены 22.11.2022 и признаны несостоявшимися 14.12.2022, повторно торги ЭАПС7514-22 размещены 05.04.2023 и признаны несостоявшимися  27.04.2023, торги ЭАПС8262-22 размещены 26.09.2023 и признаны несостоявшимися 18.10.2023, повторно торги ЭАПС8405-22 размещены 08.11.2023 и признаны несостоявшимися 30.11.2023</t>
  </si>
  <si>
    <t>торги ЭА5497-22 размещены 27.01.2022 и признаны несостоявшимися 18.02.2022 (постановление 2788), торги ЭА6761-22 размещены 19.10.2022 и признаны несостоявшимися 28.10.2022 (постановление 2788), повторно торги ЭА6910-22 размещены 22.11.2022 и признаны несостоявшимися 14.12.2022, повторно торги ЭА7489-22 размещены 29.03.2023 и признаны несостоявшимися 20.04.2023, повторно торги ЭА7591-22 размещены 25.04.2023 и признаны несостоявшимися 17.05.2023, повторно торги ЭА8397-22 размещены 07.11.2023 и признаны несостоявшимися 29.11.2023</t>
  </si>
  <si>
    <t>Г3-1097</t>
  </si>
  <si>
    <t>г. Сызрань, ул. Советская, д. 62</t>
  </si>
  <si>
    <t>торги ЭА5504-22 размещены 28.01.2022 и признаны несостоявшимися 21.02.2022, торги ЭА7172-22 размещены 31.01.2023 и признаны несостоявшимися 22.02.2023, торги ЭА8247-22 размещены 20.09.2023 и признаны несостоявшимися 12.10.2023</t>
  </si>
  <si>
    <t>торги ЭАПС5505-22 размещены 28.01.2022 и признаны несостоявшимися 21.02.2022, повторно торги ЭАПС6903-22 размещены 22.11.2022 и признаны несостоявшимися 14.12.2022, торги ЭАПС8251-22 размещены 20.09.2023 и признаны несостоявшимися 12.10.2023</t>
  </si>
  <si>
    <t>Г3-847</t>
  </si>
  <si>
    <t>г. Сызрань, ул. Советская, д. 82</t>
  </si>
  <si>
    <t>торги ЭАНПД5649-22 размещены 28.02.2022 и признаны несостоявшимися 22.03.2022, торги ЭАНПД6710-22 размещены 11.10.2022 и признаны несостоявшимися 02.11.2022, повторно торги ЭАНПД8403-22 размещены 08.11.2023 и признаны несостоявшимися 30.11.2023</t>
  </si>
  <si>
    <t>торги ЭАНПД5649-22 размещены 28.02.2022 и признаны несостоявшимися 22.03.2022, торги ЭАНПД6709-22 размещены 11.10.2022 и признаны несостоявшимися 02.11.2022 постановление № 4477 от 22.12.2022 (сз 13 от 13.02.2023), повторно торги ЭАНПД8402-22 размещены 08.11.2023 и признаны несостоявшимися 30.11.2023</t>
  </si>
  <si>
    <t>торги ЭАНПД5649-22 размещены 28.02.2022 и признаны несостоявшимися 22.03.2022, торги ЭАНПД6711-22 размещены 11.10.2022 и признаны несостоявшимися 02.11.2022, повторно торги ЭАНПД8409-22 размещены 08.11.2023 и признаны несостоявшимися 30.11.2023</t>
  </si>
  <si>
    <t>Г3-854</t>
  </si>
  <si>
    <t>г. Сызрань, ул. Спортивная, д. 3</t>
  </si>
  <si>
    <t>Г3-866</t>
  </si>
  <si>
    <t>г. Сызрань, ул. Студенческая, д. 13</t>
  </si>
  <si>
    <t>торги ЭА5497-22 размещены 27.01.2022 и признаны несостоявшимися 18.02.2022 (постановление 2788), торги ЭА6761-22 размещены 19.10.2022 и признаны несостоявшимися 28.10.2022 (постановление 2788), повторно торги ЭА6910-22 размещены 22.11.2022 и признаны несостоявшимися 14.12.2022, повторно торги ЭА7489-22 размещены 29.03.2023 и признаны несостоявшимися 20.04.2023, повторно торги ЭА7591-22 размещены 25.04.2023 и признаны несостоявшимися 17.05.2023</t>
  </si>
  <si>
    <t>Г3-867</t>
  </si>
  <si>
    <t>г. Сызрань, ул. Студенческая, д. 15</t>
  </si>
  <si>
    <t>Г3-1104</t>
  </si>
  <si>
    <t>г. Сызрань, ул. Троекуровская, д. 13</t>
  </si>
  <si>
    <t>торги ЭА7445-22 размещены 21.03.2023 и признаны несостоявшимися 12.04.2023, повторно торги ЭА7541-22 размещены 14.04.2023 и признаны несостоявшимися 10.05.2023</t>
  </si>
  <si>
    <t>Г3-878</t>
  </si>
  <si>
    <t>г. Сызрань, ул. Троекуровская, д. 61</t>
  </si>
  <si>
    <t>торги ЭА5501-22 размещены 28.01.2022 и признаны несостоявшимися 21.02.2022 (постановление 2788), повторно торги ЭА6911-22 размещены 22.11.2022 и признаны несостоявшимися 14.12.2022, повторно торги ЭА7421-20 размещены 16.03.2023 и признаны несостоявшимися 07.04.2023</t>
  </si>
  <si>
    <t>Г3-925</t>
  </si>
  <si>
    <t>г. Сызрань, ул. Физкультурников, д. 31</t>
  </si>
  <si>
    <t>Г3-940</t>
  </si>
  <si>
    <t>г. Сызрань, ул. Циолковского, д. 6</t>
  </si>
  <si>
    <t>протокол б/н от 25.05.2021 торги ЭА4663-21 размещены 07.07.2021 и признаны несостоявшимися 29.07.2021 (пересогласован протокол), повторно торги ЭА6626-22 размещены 26.09.2022 и признаны несостоявшимися 18.10.2022, повторно торги ЭА6940-22 размещены 24.11.2022 и признаны несостоявшимися 16.12.2022, повторно торги ЭА7354-22 размещены 01.03.2023 и признаны несостоявшимися 23.03.2023, повторно торги ЭА8043-22 размещены 24.07.2023 и признаны несостоявшимися 15.08.2023,  повторно торги ЭА8393-22 размещены 07.11.2023 и признаны несостоявшимися 29.11.2023</t>
  </si>
  <si>
    <t>Г5-67</t>
  </si>
  <si>
    <t>г. Чапаевск,  ул. Дорожная,  д. 7</t>
  </si>
  <si>
    <t xml:space="preserve"> торги ЭА7032-22 размещены 21.12.2022 и признаны несостоявшимися 12.01.2023, торги ЭА7201-22 размещены 03.02.2023 и признаны несостоявшимися 28.02.2023</t>
  </si>
  <si>
    <t>Г5-68</t>
  </si>
  <si>
    <t>г. Чапаевск,  ул. Дорожная,  д. 9</t>
  </si>
  <si>
    <t>согласован протокол, торги ЭА6616-22 размещены 23.09.2022 и признаны несостоявшимися 17.10.2022, торги ЭА7200-22 размещены 03.02.2023 и признаны несостоявшимися 28.02.2023, торги ЭА7881-22 размещены 27.06.2023 и признаны несостоявшимися 19.07.2023</t>
  </si>
  <si>
    <t>Г5-175</t>
  </si>
  <si>
    <t>г. Чапаевск,  ул. Котовского,  д. 11</t>
  </si>
  <si>
    <t>торги ЭА5161-21 размещены 19.10.2021 и признаны несостоявшимися 10.11.2021 (пересогласованный протокол от 27.07.2022 СЗ 171), повторно торги ЭА6616-22 размещены 23.09.2022 и признаны несостоявшимися 17.10.2022, торги ЭА7200-22 размещены 03.02.2023 и признаны несостоявшимися 28.02.2023, торги ЭА7881-22 размещены 27.06.2023 и признаны несостоявшимися 19.07.2023</t>
  </si>
  <si>
    <t>Г5-196</t>
  </si>
  <si>
    <t>г. Чапаевск,  ул. Котовского,  д. 5</t>
  </si>
  <si>
    <t>торги ЭА5161-21 размещены 19.10.2021 и признаны несостоявшимися 10.11.2021 (пересогласованный протокол от 26.07.2022 СЗ 171), повторно торги ЭА6616-22 размещены 23.09.2022 и признаны несостоявшимися 17.10.2022, торги ЭА7200-22 размещены 03.02.2023 и признаны несостоявшимися 28.02.2023, торги ЭА7881-22 размещены 27.06.2023 и признаны несостоявшимися 19.07.2023</t>
  </si>
  <si>
    <t>Г5-197</t>
  </si>
  <si>
    <t>г. Чапаевск,  ул. Котовского,  д. 7</t>
  </si>
  <si>
    <t>Г5-199</t>
  </si>
  <si>
    <t>г. Чапаевск,  ул. Котовского,  д. 9</t>
  </si>
  <si>
    <t>торги ЭА5161-21 размещены 19.10.2021 и признаны несостоявшимися 10.11.2021, повторно торги ЭА7033-22 размещены 21.12.2022 и признаны несостоявшимися 12.01.2023, торги ЭА8533-22 размещены 11.01.2024 и признаны несостоявшимися 05.02.2024</t>
  </si>
  <si>
    <t>Г5-203</t>
  </si>
  <si>
    <t>г. Чапаевск,  ул. Красноармейская,  д. 6</t>
  </si>
  <si>
    <t xml:space="preserve"> торги ЭА8126-22 размещены 11.08.2023 и признаны несостоявшимися 04.09.2023</t>
  </si>
  <si>
    <t>Г5-304</t>
  </si>
  <si>
    <t>г. Чапаевск,  ул. Пролетарская, д. 1 А</t>
  </si>
  <si>
    <t>Р25-12</t>
  </si>
  <si>
    <t>м.р. Челно-Вершинский</t>
  </si>
  <si>
    <t>c. Челно-Вершины,  ул. 1-й микрорайон,  д. 12</t>
  </si>
  <si>
    <t>протокол № 2 от 13.04.2023, торги ЭА7707-22 размещены 24.05.2023 и признаны несостоявшимися 15.06.2023, торги ЭА7972-22 размещены 11.07.2023 и признаны несостоявшимися 02.08.2023</t>
  </si>
  <si>
    <t>Р25-26</t>
  </si>
  <si>
    <t>c. Челно-Вершины,  ул. 2-й микрорайон,  д. 4</t>
  </si>
  <si>
    <t>протокол № 1 от 14.04.2023, торги ЭА7707-22 размещены 24.05.2023 и признаны несостоявшимися 15.06.2023, торги ЭА7972-22 размещены 11.07.2023 и признаны несостоявшимися 02.08.2023</t>
  </si>
  <si>
    <t>Р17-4</t>
  </si>
  <si>
    <t>м.р. Нефтегорский</t>
  </si>
  <si>
    <t>г. Нефтегорск, переулок Строителей, д. 6</t>
  </si>
  <si>
    <t>торги ЭА5107-21 размещены 12.10.2021 и признаны несостоявшимися 03.11.2021 (пересогласован протокол), торги ЭА6665-22 размещены 03.10.2022 и признаны несостоявшимися 28.10.2022, повторно торги ЭА8070-22 размещены 01.08.2023 и признаны несостоявшимися 23.08.2023</t>
  </si>
  <si>
    <t>Р17-6</t>
  </si>
  <si>
    <t>г. Нефтегорск, переулок Строителей, д. 8</t>
  </si>
  <si>
    <t>торги ЭА5107-21 размещены 12.10.2021 и признаны несостоявшимися 03.11.2021 (пересогласован протокол), торги ЭА6665-22 размещены 03.10.2022 и признаны несостоявшимися 28.10.2022, повторно торги ЭА8071-22 размещены 01.08.2023 и признаны несостоявшимися 23.08.2023</t>
  </si>
  <si>
    <t>Р17-7</t>
  </si>
  <si>
    <t>г. Нефтегорск, проспект Победы, д. 1</t>
  </si>
  <si>
    <t>Протокол, торги ЭА5609-22 размещены 11.02.2022 и признаны несостоявшимися 09.03.2022 (пересогласован протокол), торги ЭА6663-22 размещены 03.10.2022 и признаны несостоявшимися 28.10.2022, повторно торги ЭА8082-22 размещены 02.08.2023 и признаны несостоявшимися 24.08.2023</t>
  </si>
  <si>
    <t>Р17-9</t>
  </si>
  <si>
    <t>г. Нефтегорск, проспект Победы, д. 16</t>
  </si>
  <si>
    <t>торги ЭА5166-21 размещены 19.10.2021 и признаны несостоявшимися 10.11.2021, торги ЭА7198-22 размещены 03.02.2023 и признаны несостоявшимися 28.02.2023 (пересогласовано постановление № 513 от 13.04.2023), повторно торги ЭА7616-22 размещены 04.05.2023 и признаны несостоявшимися 26.05.2023, повторно торги №ЭА8100-22 размещены 08.08.2023 и признаны несостоявшимися 30.08.2023</t>
  </si>
  <si>
    <t>Р17-25</t>
  </si>
  <si>
    <t>г. Нефтегорск, ул. Зеленая, д. 12</t>
  </si>
  <si>
    <t>торги ЭА5108-21 размещены 12.10.2021 и признаны несостоявшимися 03.11.2021 (пересогласован протокол), торги ЭА6663-22 размещены 03.10.2022 и признаны несостоявшимися 28.10.2022, повторно торги ЭА8078-22 размещены 02.08.2023 и признаны несостоявшимися 24.08.2023</t>
  </si>
  <si>
    <t>Р17-26</t>
  </si>
  <si>
    <t>г. Нефтегорск, ул. Зеленая, д. 13</t>
  </si>
  <si>
    <t>Протокол, торги ЭА5609-22 размещены 11.02.2022 и признаны несостоявшимися 09.03.2022 (пересогласован протокол), торги ЭА6663-22 размещены 03.10.2022 и признаны несостоявшимися 28.10.2022, повторно торги ЭА8079-22 размещены 02.08.2023 и признаны несостоявшимися 24.08.2023, ЭА8264-22 размещены 26.09.2023 и признаны несостоявшимися 18.10.2023</t>
  </si>
  <si>
    <t>Р17-27</t>
  </si>
  <si>
    <t>г. Нефтегорск, ул. Зеленая, д. 14</t>
  </si>
  <si>
    <t>торги ЭА5108-21 размещены 12.10.2021 и признаны несостоявшимися 03.11.2021, торги ЭА7221-22 размещены 07.02.2023 и признаны несостоявшимися 01.03.2023 (пересогласован протокол), повторно торги ЭА7424-20 размещены 16.03.2023 и признаны несостоявшимися 07.04.2023, повторно торги №ЭА8101-22 размещены 08.08.2023 и признаны несостоявшимися 30.08.2023</t>
  </si>
  <si>
    <t>Р17-35</t>
  </si>
  <si>
    <t>г. Нефтегорск, ул. Ленина, д. 12</t>
  </si>
  <si>
    <t>Торги на разработку ПИР и выполнение СМР ЭАПС1009-19 признаны несостоявшимися 17.05.2019 в связи с отсутствием подачи заявок от подрядных организаций на участие в электронном аукционе, повторно торги ЭАПС1747-19 размещены 17.01.2020 и признаны несостоявшимися 10.02.2020, повторно торги ЭАПС1885-19 размещены 02.03.2020 и признаны несостоявшимися 24.03.2020, повторно торги ЭАПС2126-19 размещены 28.04.2020 и признаны несостоявшимися 20.05.2020 (пересогласованный протокол № б/н от 16.06.2020), повторно торги ЭА2618-19 размещены 06.08.2020 и признаны несостоявшимися 28.08.2020, повторно торги ЭА3035-19 размещены 29.09.2020 и признаны несостоявшимися 21.10.2020, повторно торги ЭА3181-19 размещены 09.11.2020 и признаны несостоявшимися 01.12.2020, повторно торги ЭА3595-19 размещены 15.01.2021 и признаны несостоявшимися 08.02.2021, прямой договор ПД3771-19 заключен с ООО "ЮнитСтрой" на основании письма от подрядной организации от 02.02.2021, расторгнут, повторно торги ЭА7492-19 размещены 30.03.2023 и признаны несостоявшимися 21.04.2023, повторно торги ЭА8083-19 размещены 02.08.2023 и признаны несостоявшимися 24.08.2023</t>
  </si>
  <si>
    <t>30 дней</t>
  </si>
  <si>
    <t>Р17-40</t>
  </si>
  <si>
    <t>г. Нефтегорск, ул. Ленина, д. 24</t>
  </si>
  <si>
    <t>торги ЭА4998-21 размещены 23.09.2021 и признаны несостоявшимися 15.10.2021 (пересогласован протокол), торги ЭА6663-22 размещены 03.10.2022 и признаны несостоявшимися 28.10.2022, повторно торги ЭА8080-22 размещены 02.08.2023 и признаны несостоявшимися 24.08.2023</t>
  </si>
  <si>
    <t>Р17-41</t>
  </si>
  <si>
    <t>г. Нефтегорск, ул. Ленина, д. 26</t>
  </si>
  <si>
    <t>торги ЭА5160-21 размещены 19.10.2021 и признаны несостоявшимися 10.11.2021 (пересогласован протокол), торги ЭА6665-22 размещены 03.10.2022 и признаны несостоявшимися 28.10.2022, повторно торги ЭА8069-22 размещены 01.08.2023 и признаны несостоявшимися 23.08.2023</t>
  </si>
  <si>
    <t>Р17-42</t>
  </si>
  <si>
    <t>г. Нефтегорск, ул. Ленина, д. 28</t>
  </si>
  <si>
    <t>торги ЭА5160-21 размещены 19.10.2021 и признаны несостоявшимися 10.11.2021, торги ЭА7220-22 размещены 07.02.2023 и признаны несостоявшимися 01.03.2023, повторно торги ЭА7571-22 размещены 21.04.2023 и (пересогласовано постановление № 513 от 13.04.2023) (снят с торгов), повторно торги ЭА7639-22 размещены 10.05.2023 и признаны несостоявшимися 01.06.2023, повторно торги №ЭА8097-22 размещены 08.08.2023 и признаны несостоявшимися 30.08.2023</t>
  </si>
  <si>
    <t>Р17-46</t>
  </si>
  <si>
    <t>г. Нефтегорск, ул. Ленина, д. 8</t>
  </si>
  <si>
    <t>Торги на разработку ПИР и выполнение СМР ЭАПС1009-19 признаны несостоявшимися 17.05.2019, повторно торги ЭАПС1747-19 размещены 17.01.2020 и признаны несостоявшимися 10.02.2020, повторно торги ЭАПС1885-19 размещены 02.03.2020 и признаны несостоявшимися 24.03.2020, повторно торги ЭАПС2126-19 размещены 28.04.2020 и признаны несостоявшимися 20.05.2020 (пересогласованный протокол № б/н от 15.06.2020), повторно торги ЭА2618-19 размещены 06.08.2020 и признаны несостоявшимися 28.08.2020, повторно торги ЭА3035-19 размещены 29.09.2020 и признаны несостоявшимися 21.10.2020, повторно торги ЭА3181-19 размещены 09.11.2020 и признаны несостоявшимися 01.12.2020, повторно торги ЭА3598-19 размещены 15.01.2021 и признаны несостоявшимися 08.02.2021, прямой договор ПД3767-19 заключен с ООО "ЮнитСтрой" на основании письма от 09.02.2021, расторгнут, повторно торги ЭА7492-19 размещены 30.03.2023 и признаны несостоявшимися 21.04.2023, повторно торги ЭА8086-19 размещены 02.08.2023 и признаны несостоявшимися 24.08.2023</t>
  </si>
  <si>
    <t>Р17-78</t>
  </si>
  <si>
    <t>г. Нефтегорск, ул. Нефтяников, д. 14</t>
  </si>
  <si>
    <t>Торги на разработку ПИР и выполнение СМР ЭАПС1009-19 признаны несостоявшимися 17.05.2019 в связи с отсутствием подачи заявок от подрядных организаций на участие в электронном аукционе, повторно торги ЭАПС1747-19 размещены 17.01.2020 и признаны несостоявшимися 10.02.2020, повторно торги ЭАПС1885-19 размещены 02.03.2020 и признаны несостоявшимися 24.03.2020, повторно торги ЭАПС2126-19 размещены 28.04.2020 и признаны несостоявшимися 20.05.2020, повторно торги ЭА2618-19 размещены 06.08.2020 и признаны несостоявшимися 28.08.2020, повторно торги ЭА3035-19 размещены 29.09.2020 и признаны несостоявшимися 21.10.2020, (Пересогласован постановлением № 303 от 16.10.2020, повторно торги ЭА3181-19 размещены 09.11.2020 и признаны несостоявшимися 01.12.2020, повторно торги ЭА3591-19 размещены 15.01.2021 и признаны несостоявшимися 08.02.2021, прямой договор ПД3769-19 заключен с ООО "ЮнитСтрой" на основании письма от подрядной организации от 02.02.2021, расторгнут, повторно торги ЭА7492-19 размещены 30.03.2023 и признаны несостоявшимися 21.04.2023, повторно торги ЭА8084-19 размещены 02.08.2023 и признаны несостоявшимися 24.08.2023</t>
  </si>
  <si>
    <t>Р17-82</t>
  </si>
  <si>
    <t>г. Нефтегорск, ул. Нефтяников, д. 19</t>
  </si>
  <si>
    <t>торги ЭА5108-21 размещены 12.10.2021 и признаны несостоявшимися 03.11.2021 (пересогласован протокол), торги ЭА6663-22 размещены 03.10.2022 и признаны несостоявшимися 28.10.2022,повторно торги ЭА8081-22 размещены 02.08.2023 и признаны несостоявшимися 24.08.2023</t>
  </si>
  <si>
    <t>Р17-84</t>
  </si>
  <si>
    <t>г. Нефтегорск, ул. Нефтяников, д. 21</t>
  </si>
  <si>
    <t>торги ЭА5108-21 размещены 12.10.2021 и признаны несостоявшимися 03.11.2021 (пересогласован протокол), торги ЭА6663-22 размещены 03.10.2022 и признаны несостоявшимися 28.10.2022, повторно торги ЭА8087-22 размещены 02.08.2023 и признаны несостоявшимися 24.08.2023</t>
  </si>
  <si>
    <t>Р17-92</t>
  </si>
  <si>
    <t>г. Нефтегорск, ул. Нефтяников, д. 44</t>
  </si>
  <si>
    <t>торги ЭА5160-21 размещены 19.10.2021 и признаны несостоявшимися 10.11.2021 (пересогласован протокол), торги ЭА6665-22 размещены 03.10.2022 и признаны несостоявшимися 28.10.2022, повторно торги ЭА8072-22 размещены 01.08.2023 и признаны несостоявшимися 23.08.2023</t>
  </si>
  <si>
    <t>Р17-134</t>
  </si>
  <si>
    <t>г. Нефтегорск, ул. Советская, д. 5</t>
  </si>
  <si>
    <t>торги ЭА5107-21 размещены 12.10.2021 и признаны несостоявшимися 03.11.2021 (пересогласован протокол), торги ЭА6665-22 размещены 03.10.2022 и признаны несостоявшимися 28.10.2022, повторно торги ЭА8068-22 размещены 01.08.2023 и признаны несостоявшимися 23.08.2023</t>
  </si>
  <si>
    <t>Р2-114</t>
  </si>
  <si>
    <t>м.р. Безенчукский</t>
  </si>
  <si>
    <t>пос. Безенчук, ул. Пушкина, д. 85</t>
  </si>
  <si>
    <t>Протокол №1 04.04.2021, торги ЭА4978-21 размещены 16.09.2021 и признаны несостоявшимися 08.10.2021 (пересогласован протокол), торги ЭА6362-22 размещены 08.08.2022 и признаны несостоявшимися 30.08.2022, торги ЭА8168-20 размещены 23.08.2023 и признаны несостоявшимися 14.09.2023</t>
  </si>
  <si>
    <t>Р5-1</t>
  </si>
  <si>
    <t>пос. Восточный, ул. Центральная, д. 63</t>
  </si>
  <si>
    <t>торги ЭА5041-21 размещены 01.10.2021 и признаны несостоявшимися 25.10.2021 (пересогласован протокол № 1 от 05.04.2022), повторно торги ЭА6693-22 размещены 06.10.2022 и признаны несостоявшимися 28.10.2022, повторно торги ЭА8045-22 размещены 26.07.2023 и признаны несостоявшимися 17.08.2023</t>
  </si>
  <si>
    <t>Р5-3</t>
  </si>
  <si>
    <t>пос. Восточный, ул. Центральная, д. 67</t>
  </si>
  <si>
    <t>Р3-7</t>
  </si>
  <si>
    <t>м.р. Богатовский</t>
  </si>
  <si>
    <t>пос. Заливной, ул. Песочная, д. 15</t>
  </si>
  <si>
    <t>торги ЭА5001-21 размещены 23.09.2021 и признаны несостоявшимися 15.10.2021 (пересогласован протокол), торги ЭА6676-22 размещены 04.10.2022 и признаны несостоявшимися 28.10.2022, повторно торги ЭА7516-22 размещены 06.04.2023 и признаны несостоявшимися 28.04.2023, повторно торги ЭА8554-22 размещены 17.01.2024 и признаны несостоявшимися 08.02.2024</t>
  </si>
  <si>
    <t>Р12-1</t>
  </si>
  <si>
    <t>пос. Заовражный, ул. Центральная, д. 13</t>
  </si>
  <si>
    <t xml:space="preserve">торги ЭА5282-21 размещены 10.11.2021 и признаны несостоявшимися 03.12.2021, торги ЭАПИР6192-22 размещены 30.06.2022 и признаны несостоявшимися 22.07.2022 (постановление № 1047 от 30.09.2022), торги ЭА7006-22 размещены 02.12.2022 и признаны несостоявшимися 26.12.2022 </t>
  </si>
  <si>
    <t>Р11-3</t>
  </si>
  <si>
    <t>пос. Кинельский, ул. Набережная, д. 30</t>
  </si>
  <si>
    <t>(протокол) торги ЭА6745-22 размещены 17.10.2022 и признаны несостоявшимися 15.11.2022, торги ЭА7214-22 размещены 07.02.2023 и признаны несостоявшимися 01.03.2023</t>
  </si>
  <si>
    <t>Р11-22</t>
  </si>
  <si>
    <t>пос. Комсомольский, ул. 50 лет Октября, д. 10</t>
  </si>
  <si>
    <t>торги ЭА5421-22 размещены 14.01.2022 и признаны несостоявшимися 07.02.2022 (пересогласованный протокол от 14.04.2022), торги ЭА6733-22 размещены 13.10.2022 и признаны несостоявшимися 07.11.2022, повторно торги ЭА8131-22 размещены 14.08.2023 и признаны несостоявшимися 05.09.2023, повторно торги ЭА8522-22 размещены 25.12.2023 и признаны несостоявшимися 16.01.2024</t>
  </si>
  <si>
    <t>Р11-30</t>
  </si>
  <si>
    <t>пос. Комсомольский, ул. 50 лет Октября, д. 15 а</t>
  </si>
  <si>
    <t>торги ЭА5140-21 размещены 14.10.2021 и признаны несостоявшимися 09.11.2021 (пересогласован протокол № 1 от 15.04.2022), повторно торги ЭА6444-22 размещены 19.08.2022 и признаны несостоявшимися 12.09.2022, повторно торги ЭА7495-22 размещены 30.03.2023 и признаны несостоявшимися 21.04.2023</t>
  </si>
  <si>
    <t>Р11-20</t>
  </si>
  <si>
    <t>пос. Комсомольский, ул. 50 лет Октября, д. 8</t>
  </si>
  <si>
    <t>торги ЭА5138-21 размещены 14.10.2021 и признаны несостоявшимися 09.11.2021 (пересогласован протокол № 1 от 06.05.2022), торги ЭА6733-22 размещены 13.10.2022 и признаны несостоявшимися 07.11.2022, повторно торги ЭА8131-22 размещены 14.08.2023 и признаны несостоявшимися 05.09.2023, повторно торги ЭА8522-22 размещены 25.12.2023 и признаны несостоявшимися 16.01.2024</t>
  </si>
  <si>
    <t>Р11-31</t>
  </si>
  <si>
    <t>пос. Комсомольский, ул. Аксенова, д. 3</t>
  </si>
  <si>
    <t>Р11-32</t>
  </si>
  <si>
    <t>пос. Комсомольский, ул. Аксенова, д. 5</t>
  </si>
  <si>
    <t>Р11-33</t>
  </si>
  <si>
    <t>пос. Комсомольский, ул. Аксенова, д. 7</t>
  </si>
  <si>
    <t>Р11-34</t>
  </si>
  <si>
    <t>пос. Комсомольский, ул. Аксенова, д. 9</t>
  </si>
  <si>
    <t>Р11-56</t>
  </si>
  <si>
    <t>пос. Комсомольский, ул. Молодежная, д. 7</t>
  </si>
  <si>
    <t>Р11-58</t>
  </si>
  <si>
    <t>пос. Комсомольский, ул. Молодежная, д. 8 а</t>
  </si>
  <si>
    <t>Р11-70</t>
  </si>
  <si>
    <t>пос. Комсомольский, ул. Садовая, д. 12</t>
  </si>
  <si>
    <t>Р22-104</t>
  </si>
  <si>
    <t>м.р. Ставропольский</t>
  </si>
  <si>
    <t>пос. Луначарский, ул. Пролетарская, д. 18</t>
  </si>
  <si>
    <t>торги ЭА5469-22 размещены 25.01.2022 и признаны несостоявшимися 16.02.2022, повторно торги ЭА6424-22 размещены 17.08.2022 и признаны несостоявшимися 08.09.2022 (пересогласовано постановлением № 58 от 08.12.2023), повторно торги ЭА8560-22 размещены 18.01.2024 и признаны несостоявшимися 09.02.2024</t>
  </si>
  <si>
    <t>Р24-12</t>
  </si>
  <si>
    <t>м.р. Хворостянский</t>
  </si>
  <si>
    <t>пос. Масленниково, ул. Спортивная, д. 3</t>
  </si>
  <si>
    <t>торги ЭА5088-21 размещены 11.10.2021 и признаны несостоявшимися 02.11.2021, повторно торги ЭА6157-22 размещены 22.06.2022 и признаны несостоявшимися 14.07.2022 (пересогласован протокол), повторно торги ЭА6800-22 размещены 01.11.2022 и признаны несостоявшимися 23.11.2022</t>
  </si>
  <si>
    <t>Р20-19</t>
  </si>
  <si>
    <t>пос. Новоспасский, проезд Суркова, д. 3</t>
  </si>
  <si>
    <t xml:space="preserve"> (протокол № 1 от 15.04.2022), торги ЭА6483-22 размещены 29.08.2022 и признаны несостоявшимися 20.09.2022, торги ЭА7218-22 размещены 07.02.2023 и признаны несостоявшимися 01.03.2023, повторно торги ЭА7631-22 размещены 05.05.2023 и повторно торги ЭА7631-22 размещены 05.05.2023 и признаны несостоявшимися 29.05.2023</t>
  </si>
  <si>
    <t>Р20-44</t>
  </si>
  <si>
    <t>пос. Новоспасский, ул. Мира, д. 10</t>
  </si>
  <si>
    <t>торги ЭА5459-22 размещены 24.01.2022 и признаны несостоявшимися 15.02.2022 (постановление 705/04), повторно торги ЭА6797-22 размещены 01.11.2022 и признаны несостоявшимися 23.11.2022, повторно торги ЭА7238-22 размещены 09.02.2023 и признаны несостоявшимися 03.03.2023</t>
  </si>
  <si>
    <t>Р7-62</t>
  </si>
  <si>
    <t>м.р. Волжский</t>
  </si>
  <si>
    <t>пос. НПС Дружба, ул. Совхозная, д. 18</t>
  </si>
  <si>
    <t>протокол № 2 от 20.04.2023,  торги ЭА7621-22 размещены 04.05.2023 и признаны несостоявшимися 26.05.2023, торги ЭА7979-22 размещены 12.07.2023 и признаны несостоявшимися 03.08.2023</t>
  </si>
  <si>
    <t>Р7-66</t>
  </si>
  <si>
    <t>пос. НПС Дружба, ул. Совхозная, д. 22</t>
  </si>
  <si>
    <t>протокол № 2 от 20.04.2023, торги ЭА7621-22 размещены 04.05.2023 и признаны несостоявшимися 26.05.2023, торги ЭА7979-22 размещены 12.07.2023 и признаны несостоявшимися 03.08.2023</t>
  </si>
  <si>
    <t>Р11-204</t>
  </si>
  <si>
    <t>пос. Октябрьский, ул. Молодежная, д. 13</t>
  </si>
  <si>
    <t xml:space="preserve">торги ЭА5654-22 размещены 03.03.2022 и признаны несостоявшимися 25.03.2022 (пересогласованный протокол от 28.04.2022), торги ЭА6727-22 размещены 13.10.2022 и признаны несостоявшимися 07.11.2022, повторно торги ЭА8133-22 размещены 14.08.2023 и признаны несостоявшимися 05.09.2023 </t>
  </si>
  <si>
    <t>Р11-206</t>
  </si>
  <si>
    <t>пос. Октябрьский, ул. Молодежная, д. 7</t>
  </si>
  <si>
    <t xml:space="preserve">торги ЭА5140-21 размещены 14.10.2021 и признаны несостоявшимися 09.11.2021 (пересогласованный протокол от 19.04.2022), торги ЭА6727-22 размещены 13.10.2022 и признаны несостоявшимися 07.11.2022, повторно торги ЭА8133-22 размещены 14.08.2023 и признаны несостоявшимися 05.09.2023 </t>
  </si>
  <si>
    <t>Р11-207</t>
  </si>
  <si>
    <t>пос. Октябрьский, ул. Советская, д. 12</t>
  </si>
  <si>
    <t>Р11-209</t>
  </si>
  <si>
    <t>пос. Октябрьский, ул. Советская, д. 8</t>
  </si>
  <si>
    <t>Р11-212</t>
  </si>
  <si>
    <t>пос. Октябрьский, ул. Центральная, д. 11</t>
  </si>
  <si>
    <t xml:space="preserve">торги ЭА5654-22 размещены 03.03.2022 и признаны несостоявшимися 25.03.2022 (пересогласованный протокол от 19.04.2022, торги ЭА6727-22 размещены 13.10.2022 и признаны несостоявшимися 07.11.2022, повторно торги ЭА8133-22 размещены 14.08.2023 и признаны несостоявшимися 05.09.2023 </t>
  </si>
  <si>
    <t>Р11-213</t>
  </si>
  <si>
    <t>пос. Октябрьский, ул. Центральная, д. 2</t>
  </si>
  <si>
    <t>Р11-215</t>
  </si>
  <si>
    <t>пос. Октябрьский, ул. Центральная, д. 8</t>
  </si>
  <si>
    <t>торги ЭА5655-22 размещены 03.03.2022 и признаны несостоявшимися 25.03.2022 (пересогласованный протокол от 19.04.2022), торги ЭА6733-22 размещены 13.10.2022 и признаны несостоявшимися 07.11.2022, повторно торги ЭА8131-22 размещены 14.08.2023 и признаны несостоявшимися 05.09.2023, повторно торги ЭА8522-22 размещены 25.12.2023 и признаны несостоявшимися 16.01.2024</t>
  </si>
  <si>
    <t>Р17-161</t>
  </si>
  <si>
    <t>пос. Песчаный Дол, ул. Степная, д. 4</t>
  </si>
  <si>
    <t>Протокол №1 от 08.07.2021, торги № ЭА4986-21 размещены 21.09.2021 и признаны несостоявшимися 13.10.2021 (постановление 65), торги ЭА6666-22 размещены 03.10.2022 и признаны несостоявшимися 28.10.2022, повторно торги №ЭА8095-22 размещены 08.08.2023 и признаны несостоявшимися 30.08.2023</t>
  </si>
  <si>
    <t>Р17-162</t>
  </si>
  <si>
    <t>пос. Песчаный Дол, ул. Степная, д. 6</t>
  </si>
  <si>
    <t>Протокол №1 от 08.07.2021, торги № ЭА4986-21 размещены 21.09.2021 и признаны несостоявшимися 13.10.2021 (постановление 65),торги ЭА6666-22 размещены 03.10.2022 и признаны несостоявшимися 28.10.2022, повторно торги ЭА8094-22 размещены 08.08.2023 и признаны несостоявшимися 30.08.2023</t>
  </si>
  <si>
    <t>Р12-20</t>
  </si>
  <si>
    <t>пос. Подгорный, ул. Физкультурная, д. 2</t>
  </si>
  <si>
    <t>торги ЭА5276-21 размещены 10.11.2021 и признаны несостоявшимися 02.12.2021 (постановление № 1047 от 30.09.2022), повторно торги ЭА6998-22 размещены 01.12.2022 и признаны несостоявшимися 23.12.2022, повторно торги ЭА8066-22 размещены 01.08.2023 и признаны несостоявшимися 23.08.2023</t>
  </si>
  <si>
    <t>Р12-28</t>
  </si>
  <si>
    <t>пос. Садгород,  ул. Школьная, д. 1</t>
  </si>
  <si>
    <t>протокол № б/н от 20.04.2023, повторно торги ЭА7715-22 размещены 26.05.2023 и признаны несостоявшимися 19.06.2023, торги ЭА7980-22 размещены 12.07.2023 и признаны несостоявшимися 03.08.2023</t>
  </si>
  <si>
    <t>Р7-195</t>
  </si>
  <si>
    <t>пос. Смышляевка, квартал 33 Волжского Лесничества, д. 1</t>
  </si>
  <si>
    <t>торги ЭА5123-21 размещены 14.10.2021 и признаны несостоявшимися 09.11.2021 ( постановление №485), торги ЭА6552-22 размещены 09.09.2022 и признаны несостоявшимися 03.10.2022</t>
  </si>
  <si>
    <t>Р21-118</t>
  </si>
  <si>
    <t>м.р. Сергиевский</t>
  </si>
  <si>
    <t>пос. Суходол, ул. Советская, д. 10</t>
  </si>
  <si>
    <t>торги ЭА8121-22 размещены 11.08.2023 и признаны несостоявшимися 04.09.2023</t>
  </si>
  <si>
    <t>Р21-150</t>
  </si>
  <si>
    <t>пос. Суходол, ул. Суворова, д. 9</t>
  </si>
  <si>
    <t>торги ЭА8337-22 размещены 19.10.2023 и признаны несостоявшимися 10.11.2023</t>
  </si>
  <si>
    <t>Р21-173</t>
  </si>
  <si>
    <t>пос. Суходол, ул. Школьная, д. 26</t>
  </si>
  <si>
    <t>торги ЭА8120-22 размещены 11.08.2023 и признаны несостоявшимися 04.09.2023</t>
  </si>
  <si>
    <t>Р21-190</t>
  </si>
  <si>
    <t>пос. Суходол, ул. Школьная, д. 8</t>
  </si>
  <si>
    <t>Р4-21</t>
  </si>
  <si>
    <t>пос. Южный, ул. Центральная, д. 14</t>
  </si>
  <si>
    <t>торги ЭА5075-21 размещены 07.10.2021 и признаны несостоявшимися 29.10.2021 (пересогласован протокол № 1 от 06.04.2022), повторно торги ЭА6682-22 размещены 05.10.2022 и признаны несостоявшимися 28.10.2022</t>
  </si>
  <si>
    <t>торги ЭА5073-21 размещены 07.10.2021 и признаны несостоявшимися 29.10.2021 (пересогласован протокол № 1 от 06.04.2022), повторно торги ЭА6682-22 размещены 05.10.2022 и признаны несостоявшимися 28.10.2022</t>
  </si>
  <si>
    <t>Р8-3</t>
  </si>
  <si>
    <t>м.р. Елховский</t>
  </si>
  <si>
    <t>с. Березовка, квартал 1,  д. 3</t>
  </si>
  <si>
    <t>торги ЭА5435-22 размещены 18.01.2022 и признаны несостоявшимися 09.02.2022 (пересогласован протокол № 1 от 14.04.2022), повторно торги ЭА6660-22 размещены 30.09.2022 и признаны несостоявшимися 28.10.2022, повторно торги ЭА7438-22 размещены 20.03.2023 и признаны несостоявшимися 11.04.2023, повторно ЭА7562-22 размещены 19.04.2023 и признаны несостоявшимися 11.05.2023, повторно торги ЭА7692-22 размещены 22.05.2023 и признаны несостоявшимися 14.06.2023, повторно торги ЭА8023-22 размещены 20.07.2023 и признаны несостоявшимися 11.08.2023 (пересогласован протокол № 1 от 16.08.2023), торги ЭА8365-22 размещены 27.10.2023 и признаны несостоявшимися 20.11.2023</t>
  </si>
  <si>
    <t>Р3-11</t>
  </si>
  <si>
    <t>с. Богатое, ул. Комсомольская, д. 1</t>
  </si>
  <si>
    <t>торги ЭА5007-21 размещены 24.09.2021 и признаны несостоявшимися 18.10.2021 (пересогласован протокол), торги ЭА6676-22 размещены 04.10.2022 и признаны несостоявшимися 28.10.2022, повторно торги ЭА7516-22 размещены 06.04.2023 и признаны несостоявшимися 28.04.2023, повторно торги ЭА8554-22 размещены 17.01.2024 и признаны несостоявшимися 08.02.2024</t>
  </si>
  <si>
    <t>Р3-15</t>
  </si>
  <si>
    <t>с. Богатое, ул. Комсомольская, д. 116</t>
  </si>
  <si>
    <t>(согласован протокол) торги ЭА6673-22 размещены 04.10.2022 и признаны несостоявшимися 28.10.2022, повторно торги ЭА7226-22 размещены 08.02.2023 и признаны несостоявшимися 02.03.2023, торги ЭА7916-22 размещены 04.07.2023 и признаны несостоявшимися 26.07.2023, повторно торги ЭА8570-22 размещены 22.01.2024 и признаны несостоявшимися 13.02.2024</t>
  </si>
  <si>
    <t>Р3-24</t>
  </si>
  <si>
    <t>с. Богатое, ул. Ленина, д. 11</t>
  </si>
  <si>
    <t>протокол № б/н от 20.04.2023,  торги ЭА7706-22 размещены 24.05.2023 и признаны несостоявшимися 15.06.2023, торги ЭА7978-22 размещены 12.07.2023 и признаны несостоявшимися 03.08.2023, повторно торги ЭА8569-22 размещены 22.01.2024 и признаны несостоявшимися 13.02.2024</t>
  </si>
  <si>
    <t>Р3-29</t>
  </si>
  <si>
    <t>с. Богатое, ул. Ленина, д. 18</t>
  </si>
  <si>
    <t>протокол № Б/Н ОТ 18.04.2023, торги ЭА7706-22 размещены 24.05.2023 и признаны несостоявшимися 15.06.2023, торги ЭА7978-22 размещены 12.07.2023 и признаны несостоявшимися 03.08.2023, повторно торги ЭА8569-22 размещены 22.01.2024 и признаны несостоявшимися 13.02.2024</t>
  </si>
  <si>
    <t>Р3-37</t>
  </si>
  <si>
    <t>с. Богатое, ул. Ленина, д. 28</t>
  </si>
  <si>
    <t>торги ЭА5000-21 размещены 23.09.2021 и признаны несостоявшимися 15.10.2021 (пересогласован протокол), торги ЭА6676-22 размещены 04.10.2022 и признаны несостоявшимися 28.10.2022, повторно торги ЭА7516-22 размещены 06.04.2023 и признаны несостоявшимися 28.04.2023, повторно торги ЭА8554-22 размещены 17.01.2024 и признаны несостоявшимися 08.02.2024</t>
  </si>
  <si>
    <t>Р3-50</t>
  </si>
  <si>
    <t>с. Богатое, ул. Строителей, д. 67</t>
  </si>
  <si>
    <t>торги ЭА5096-21 размещены 11.10.2021 и признаны несостоявшимися 02.11.2021 (пересогласован протокол), повторно торги ЭА6790-22 размещены 31.10.2022 и признаны несостоявшимися 22.11.2022, повторно торги ЭА8568-22 размещены 22.01.2024 и признаны несостоявшимися 13.02.2024</t>
  </si>
  <si>
    <t>Р4-46</t>
  </si>
  <si>
    <t>с. Большая Глушица, ул. Гагарина, д. 39</t>
  </si>
  <si>
    <t>торги ЭА5075-21 размещены 07.10.2021 и признаны несостоявшимися 29.10.2021 (пересогласован протокол), повторно торги ЭА6682-22 размещены 05.10.2022 и признаны несостоявшимися 28.10.2022</t>
  </si>
  <si>
    <t>Р5-21</t>
  </si>
  <si>
    <t>с. Большая Черниговка, пос. Железнодорожников, д. 10</t>
  </si>
  <si>
    <t>торги ЭА5040-21 размещены 01.10.2021 и признаны несостоявшимися 25.10.2021, пересогласованный протокол № б/н от 11.04.2022, повторно торги ЭА6159-22 размещены 22.06.2022 и признаны несостоявшимися 14.07.2022, повторно торги ЭА8046-22 размещены 26.07.2023 и признаны несостоявшимися 17.08.2023</t>
  </si>
  <si>
    <t>Р5-22</t>
  </si>
  <si>
    <t>с. Большая Черниговка, пос. Железнодорожников, д. 11</t>
  </si>
  <si>
    <t>торги ЭА5040-21 размещены 01.10.2021 и признаны несостоявшимися 25.10.2021 (пересогласован протокол), повторно торги ЭА6697-22 размещены 06.10.2022 и признаны несостоявшимися 28.10.2022, повторно торги ЭА8046-22 размещены 26.07.2023 и признаны несостоявшимися 17.08.2023</t>
  </si>
  <si>
    <t>Р5-16</t>
  </si>
  <si>
    <t>с. Большая Черниговка, пос. Железнодорожников, д. 5</t>
  </si>
  <si>
    <t>торги ЭА5040-21 размещены 01.10.2021 и признаны несостоявшимися 25.10.2021 (пересогласован протокол № 1 от 06.04.2022), повторно торги ЭА6692-22 размещены 06.10.2022 и признаны несостоявшимися 28.10.2022, торги ЭА7734-22 размещены 01.06.2023 и признаны несостоявшимися 23.06.2023, повторно торги ЭА8011-22 размещены 19.07.2023 и признаны несостоявшимися 10.08.2023</t>
  </si>
  <si>
    <t>Р5-18</t>
  </si>
  <si>
    <t>с. Большая Черниговка, пос. Железнодорожников, д. 7</t>
  </si>
  <si>
    <t>торги ЭА5040-21 размещены 01.10.2021 и признаны несостоявшимися 25.10.2021 (пересогласован протокол № 1 от 06.04.2022), повторно торги ЭА6692-22 размещены 06.10.2022 и признаны несостоявшимися 28.10.2022, торги ЭА7734-22 размещены 01.06.2023 и признаны несостоявшимися 23.06.2023, повторно торги ЭА8010-22 размещены 19.07.2023 и признаны несостоявшимися 10.08.2023</t>
  </si>
  <si>
    <t>Р5-26</t>
  </si>
  <si>
    <t>с. Большая Черниговка, ул. Микрорайон,  д. 1</t>
  </si>
  <si>
    <t>торги ЭА5033-21 размещены 01.10.2021 и признаны несостоявшимися 25.10.2021 (пересогласован протокол), повторно торги ЭА6697-22 размещены 06.10.2022 и признаны несостоявшимися 28.10.2022, повторно торги ЭА8051-22 размещены 26.07.2023 и признаны несостоявшимися 17.08.2023</t>
  </si>
  <si>
    <t>Р5-38</t>
  </si>
  <si>
    <t>с. Большая Черниговка, ул. Микрорайон, д. 15</t>
  </si>
  <si>
    <t>Р5-27</t>
  </si>
  <si>
    <t>с. Большая Черниговка, ул. Микрорайон, д. 2</t>
  </si>
  <si>
    <t>торги ЭА5033-21 размещены 01.10.2021 и признаны несостоявшимися 25.10.2021 (протокол № 3 от 07.04.2022), повторно торги ЭА6693-22 размещены 06.10.2022 и признаны несостоявшимися 28.10.2022, повторно торги ЭА8045-22 размещены 26.07.2023 и признаны несостоявшимися 17.08.2023</t>
  </si>
  <si>
    <t>Р5-46</t>
  </si>
  <si>
    <t>с. Большая Черниговка, ул. Советская, д. 115</t>
  </si>
  <si>
    <t>Р5-49</t>
  </si>
  <si>
    <t>с. Большая Черниговка, ул. Советская, д. 140</t>
  </si>
  <si>
    <t>Р5-52</t>
  </si>
  <si>
    <t>с. Большая Черниговка, ул. Советская, д. 146</t>
  </si>
  <si>
    <t>Р5-55</t>
  </si>
  <si>
    <t>с. Большая Черниговка, ул. Советская, д. 156</t>
  </si>
  <si>
    <t>Р5-59</t>
  </si>
  <si>
    <t>с. Большая Черниговка, ул. Хлебная, д. 12 А</t>
  </si>
  <si>
    <t>торги ЭА5437-22 размещены 18.01.2022 и признаны несостоявшимися 09.02.2022 (протокол № б/н от 11.04.2022), повторно торги ЭА6692-22 размещены 06.10.2022 и признаны несостоявшимися 28.10.2022, торги ЭА7734-22 размещены 01.06.2023 и признаны несостоявшимися 23.06.2023, повторно торги ЭА8010-22 размещены 19.07.2023 и признаны несостоявшимися 10.08.2023</t>
  </si>
  <si>
    <t>Р22-30</t>
  </si>
  <si>
    <t>с. Васильевка, ул. Мира, д. 52</t>
  </si>
  <si>
    <t>торги ЭА5471-22 размещены 25.01.2022 и признаны несостоявшимися 16.02.2022 (пересогласован протокол), торги ЭА6426-22 размещены 17.08.2022 и признаны несостоявшимися 08.09.2022, повторно торги ЭА7224-22 размещены 08.02.2023 и признаны несостоявшимися 02.03.2023, торги ЭА7963-22 размещены 10.07.2023 и признаны несостоявшимися 01.08.2023</t>
  </si>
  <si>
    <t>Р22-52</t>
  </si>
  <si>
    <t>с. Верхние Белозерки, ул. РСУ, д. 3</t>
  </si>
  <si>
    <t>согласован протокол, торги ЭА6426-22 размещены 17.08.2022 и признаны несостоявшимися 08.09.2022, повторно торги ЭА7224-22 размещены 08.02.2023 и признаны несостоявшимися 02.03.2023, торги ЭА7963-22 размещены 10.07.2023 и признаны несостоявшимися 01.08.2023</t>
  </si>
  <si>
    <t>Р22-58</t>
  </si>
  <si>
    <t>с. Верхние Белозерки, ул. Щербакова, д. 17</t>
  </si>
  <si>
    <t>Р22-59</t>
  </si>
  <si>
    <t>с. Верхние Белозерки, ул. Щербакова, д. 18</t>
  </si>
  <si>
    <t>Р11-116</t>
  </si>
  <si>
    <t>с. Георгиевка, ул. Школьная, д. 1</t>
  </si>
  <si>
    <t>Р11-121</t>
  </si>
  <si>
    <t>с. Георгиевка, ул. Школьная, д. 11</t>
  </si>
  <si>
    <t>Р11-119</t>
  </si>
  <si>
    <t>с. Георгиевка, ул. Школьная, д. 7</t>
  </si>
  <si>
    <t>Р11-120</t>
  </si>
  <si>
    <t>с. Георгиевка, ул. Школьная, д. 9</t>
  </si>
  <si>
    <t>Р11-126</t>
  </si>
  <si>
    <t>с. Георгиевка, ул. Юбилейная, д. 7</t>
  </si>
  <si>
    <t>Р8-17</t>
  </si>
  <si>
    <t>с. Елховка, ул. Школьная, д. 8</t>
  </si>
  <si>
    <t>торги ЭА6729-22 размещены 13.10.2022 и признаны несостоявшимися 07.11.2022 (согласован протокол), повторно торги ЭА7227-22 размещены 08.02.2023 и признаны несостоявшимися 02.03.2023, повторно торги ЭА7695-22 размещены 22.05.2023 и признаны несостоявшимися 14.06.2023, повторно торги ЭА8012-22 размещены 19.07.2023 и признаны несостоявшимися 10.08.2023</t>
  </si>
  <si>
    <t>Р11-144</t>
  </si>
  <si>
    <t>с. Красносамарское, ул. Самарская, д. 11</t>
  </si>
  <si>
    <t>Р16-225</t>
  </si>
  <si>
    <t>м.р. Красноярский</t>
  </si>
  <si>
    <t>с. Красный Яр, ул. Дорожная, д. 21</t>
  </si>
  <si>
    <t>протокол, торги ЭА7413-22 размещены 15.03.2023 и признаны несостоявшимися 06.04.2023, повторно торги ЭА7540-22 размещены 14.04.2023 и признаны несостоявшимися 10.05.2023, повторно торги ЭА8550-22 размещены 12.01.2024 и признаны несостоявшимися 05.02.2024</t>
  </si>
  <si>
    <t>Р12-188</t>
  </si>
  <si>
    <t>с. Кротовка, ул. Ленинградская, д. 10</t>
  </si>
  <si>
    <t>торги ЭА5284-21 размещены 10.11.2021 и признаны несостоявшимися 03.12.2021 (пересогласован протокол), торги ЭА6744-22 размещены 17.10.2022 и признаны несостоявшимися 15.11.2022, повторно торги ЭА7462-22 размещены 23.03.2023 и признаны несостоявшимися 14.04.2023, повторно торги ЭА7601-22 размещены 27.04.2023 и признаны несостоявшимися 19.05.2023</t>
  </si>
  <si>
    <t>Р12-190</t>
  </si>
  <si>
    <t>с. Кротовка, ул. Ленинградская, д. 2</t>
  </si>
  <si>
    <t>торги ЭА5067-21 размещены 06.10.2021 и признаны несостоявшимися 28.10.2021 (пересогласован протокол), торги ЭА6744-22 размещены 17.10.2022 и признаны несостоявшимися 15.11.2022, повторно торги ЭА7462-22 размещены 23.03.2023 и признаны несостоявшимися 14.04.2023, повторно торги ЭА7601-22 размещены 27.04.2023 и признаны несостоявшимися 19.05.2023</t>
  </si>
  <si>
    <t>Р12-192</t>
  </si>
  <si>
    <t>с. Кротовка, ул. Ленинградская, д. 6</t>
  </si>
  <si>
    <t>Р7-401</t>
  </si>
  <si>
    <t>с. Курумоч, ул. Гаражная, д. 4</t>
  </si>
  <si>
    <t>торги ЭА2386-20 размещены 03.07.2020 и признаны несостоявшимися 27.07.2020, повторно торги ЭА2720-20 размещены 19.08.2020 и признаны несостоявшимися 10.09.2020, повторно торги ЭА5604-20 размещены 10.02.2022 и признаны несостоявшимися 04.03.2022, торги ЭА6115-20 размещены 16.06.2022 и признаны несостоявшимися 08.07.2022, торги ЭА6344-20 размещены 04.08.2022 и признаны несостоявшимися 26.08.2022, повторно торги ЭА7297-20 размещены 17.02.2023 и признаны несостоявшимися 13.03.2023, торги ЭА7897-20 размещены 29.06.2023 и признаны несостоявшимися 21.07.2023, повторно торги ЭА8531-20 размещены 28.12.2023 и признаны несостоявшимися 19.01.2024</t>
  </si>
  <si>
    <t>Р19-10</t>
  </si>
  <si>
    <t>м.р. Похвистневский</t>
  </si>
  <si>
    <t>с. Малый Толкай, ул. Чапаева, д. 99 А</t>
  </si>
  <si>
    <t>торги ЭА5165-21 размещены 19.10.2021 и признаны несостоявшимися 10.11.2021, повторно торги ЭА7240-22 размещены 09.02.2023 и признаны несостоявшимися 03.03.2023</t>
  </si>
  <si>
    <t>Р19-11</t>
  </si>
  <si>
    <t>с. Малый Толкай, ул. Чапаева, д. 99 В</t>
  </si>
  <si>
    <t>согласован протокол, торги ЭА6792-22 размещены 01.11.2022 и признаны несостоявшимися 23.11.2022, повторно торги ЭА7236-22 размещены 09.02.2023 и признаны несостоявшимися 03.03.2023</t>
  </si>
  <si>
    <t>Р22-108</t>
  </si>
  <si>
    <t>с. Нижнее Санчелеево, ул. Красноармейская, д. 21</t>
  </si>
  <si>
    <t>Торги ЭАПС1016-19 на выполнение работ по ПИР и СМР признаны несостоявшимися 28.05.2019 в связи с отсутствием подачи заявок от подрядных организаций на участие в электронном аукционе, повторно торги ЭАПС1947-19 размещены 13.03.2020 и признаны несостоявшимися 06.04.2020, повторно торги ЭАПС2133-19 размещены 29.04.2020 и признаны несостоявшимися 21.05.2020, повторно торги ЭА2777-19 размещены 26.08.2020 и признаны несостоявшимися 17.09.2020, повторно торги ЭА3441-19 размещены 10.12.2020 и признаны несостоявшимися 11.01.2021, повторно торги ЭА4224-19 размещены 13.04.2021 и признаны несостоявшимися 05.05.2021, (постановление) торги ЭА6738-19 размещены 14.10.2022 и признаны несостоявшимися 15.11.2022, повторно торги ЭА6966-19 размещены 28.11.2022 и признаны несостоявшимися 20.12.2022, повторно торги ЭА7798-19 размещены 14.06.2023 и признаны несостоявшимися 06.07.2023</t>
  </si>
  <si>
    <t>Р8-30</t>
  </si>
  <si>
    <t>с. Никитинка, ул. Рабочая, д. 1</t>
  </si>
  <si>
    <t>торги ЭА5434-22 размещены 18.01.2022 и признаны несостоявшимися 09.02.2022 (пересогласован протокол № 2 от 14.04.2022), торги ЭА6720-22 размещены 12.10.2022 и признаны несостоявшимися 03.11.2022, повторно торги ЭА7693-22 размещены 22.05.2023 и признаны несостоявшимися 14.06.2023, повторно торги ЭА8016-22 размещены 19.07.2023 и признаны несостоявшимися 10.08.2023</t>
  </si>
  <si>
    <t>Р8-31</t>
  </si>
  <si>
    <t>с. Никитинка, Юбилейный переулок, д. 2</t>
  </si>
  <si>
    <t>торги ЭА5435-22 размещены 18.01.2022 и признаны несостоявшимися 09.02.2022 (пересогласован протокол № 1 от 14.04.2022), повторно торги ЭА6660-22 размещены 30.09.2022 и признаны несостоявшимися 28.10.2022, повторно торги ЭА7438-22 размещены 20.03.2023 и признаны несостоявшимися 11.04.2023, повторно ЭА7562-22 размещены 19.04.2023 и признаны несостоявшимися 11.05.2023, повторно торги ЭА7692-22 размещены 22.05.2023 и признаны несостоявшимися 14.06.2023, повторно торги ЭА8020-22 размещены 20.07.2023 и признаны несостоявшимися 11.08.2023</t>
  </si>
  <si>
    <t>Р20-233</t>
  </si>
  <si>
    <t>с. Обшаровка, ул. Больничная, д. 7</t>
  </si>
  <si>
    <t>торги ЭА5462-22 размещены 24.01.2022 и признаны несостоявшимися 15.02.2022  (пересогласован протокол № 1 от 15.04.2022), торги ЭА6170-22 размещены 23.06.2022 и признаны несостоявшимися 15.07.2022, повторно торги ЭА7469-22 размещены 24.03.2023 и признаны несостоявшимися 17.04.2023, повторно торги ЭА8047-22 размещены 26.07.2023 и признаны несостоявшимися 17.08.2023</t>
  </si>
  <si>
    <t>Р20-84</t>
  </si>
  <si>
    <t>с. Обшаровка, ул. Гагарина, д. 9</t>
  </si>
  <si>
    <t>постановление 705/04, торги ЭА6797-22 размещены 01.11.2022 и признаны несостоявшимися 23.11.2022, повторно торги ЭА7238-22 размещены 09.02.2023 и признаны несостоявшимися 03.03.2023</t>
  </si>
  <si>
    <t>Р19-17</t>
  </si>
  <si>
    <t>с. Подбельск, ул. Куйбышевская, д. 132</t>
  </si>
  <si>
    <t>торги ЭА5180-21 размещены 20.10.2021 и признаны несостоявшимися 11.11.2021 (пересогласован протокол), повторно торги ЭА6794-22 размещены 01.11.2022 и признаны несостоявшимися 23.11.2022</t>
  </si>
  <si>
    <t>Р19-18</t>
  </si>
  <si>
    <t>с. Подбельск, ул. Куйбышевская, д. 134</t>
  </si>
  <si>
    <t>торги ЭА5177-21 размещены 20.10.2021 и признаны несостоявшимися 11.11.2021 (пересогласован протокол), повторно торги ЭА6794-22 размещены 01.11.2022 и признаны несостоявшимися 23.11.2022</t>
  </si>
  <si>
    <t>Р19-20</t>
  </si>
  <si>
    <t>с. Подбельск, ул. Полевая, д. 4 а</t>
  </si>
  <si>
    <t>Р20-146</t>
  </si>
  <si>
    <t>с. Приволжье, ул. 50 лет Октября, д. 37</t>
  </si>
  <si>
    <t>торги ЭА5462-22 размещены 24.01.2022 и признаны несостоявшимися 15.02.2022 (протокол № 2 от 10.06.2022), торги ЭА6463-22 размещены 23.08.2022 и признаны несостоявшимися 14.09.2022, повторно торги ЭА7423-20 размещены 16.03.2023 и признаны несостоявшимися 07.04.2023, повторно торги ЭА8151-22 размещены 18.08.2023 и признаны несостоявшимися 11.09.2023</t>
  </si>
  <si>
    <t>Р20-148</t>
  </si>
  <si>
    <t>с. Приволжье, ул. 50 лет Октября, д. 39 а</t>
  </si>
  <si>
    <t>торги ЭА5459-22 размещены 24.01.2022 и признаны несостоявшимися 15.02.2022 (протокол № 1 от 12.04.2022), повторно торги ЭА6462-22 размещены 23.08.2022 и признаны несостоявшимися 14.09.2022</t>
  </si>
  <si>
    <t>Р20-182</t>
  </si>
  <si>
    <t>с. Приволжье, ул. Космонавтов, д. 16</t>
  </si>
  <si>
    <t>согласован протокол, торги ЭА6460-22 размещены 23.08.2022 и признаны несостоявшимися 14.09.2022, повторно торги ЭА7239-22 размещены 09.02.2023 и признаны несостоявшимися 03.03.2023, торги ЭА7987-22 размещены 14.07.2023 и признаны несостоявшимися 07.08.2023, повторно торги ЭА8153-22 размещены 18.08.2023 и признаны несостоявшимися 11.09.2023</t>
  </si>
  <si>
    <t>Р20-185</t>
  </si>
  <si>
    <t>с. Приволжье, ул. Космонавтов, д. 22</t>
  </si>
  <si>
    <t>торги ЭА5054-21 размещены 05.10.2021 и признаны несостоявшимися 27.10.2021 (пересогласован протокол), повторно торги ЭА6465-22 размещены 23.08.2022 и признаны несостоявшимися 14.09.2022, повторно торги ЭА8148-22 размещены 18.08.2023 и признаны несостоявшимися 11.09.2023</t>
  </si>
  <si>
    <t>Р7-423</t>
  </si>
  <si>
    <t>с. Рождествено, ул. Строителей, д. 1</t>
  </si>
  <si>
    <t>торги ЭА5039-21 размещены 01.10.2021 и признаны несостоявшимися 25.10.2021 (пересогласован протокол № 1 от 14.04.2022), торги ЭА6322-22 размещены 02.08.2022 и признаны несостоявшимися 24.08.2022, повторно торги ЭА7585-22 размещены 25.04.2023 и признаны несостоявшимися 17.05.2023, повторно торги ЭА8021-22 размещены 20.07.2023 и признаны несостоявшимися 11.08.2023</t>
  </si>
  <si>
    <t>Р7-424</t>
  </si>
  <si>
    <t>с. Рождествено, ул. Шоссейная, д. 1</t>
  </si>
  <si>
    <t>Р7-425</t>
  </si>
  <si>
    <t>с. Рождествено, ул. Шоссейная, д. 1 а</t>
  </si>
  <si>
    <t>Р7-426</t>
  </si>
  <si>
    <t>с. Рождествено, ул. Шоссейная, д. 17 а</t>
  </si>
  <si>
    <t>Р7-427</t>
  </si>
  <si>
    <t>с. Рождествено, ул. Шоссейная, д. 19 а</t>
  </si>
  <si>
    <t>Р7-429</t>
  </si>
  <si>
    <t>с. Рождествено, ул. Шоссейная, д. 3</t>
  </si>
  <si>
    <t>Р19-21</t>
  </si>
  <si>
    <t>с. Савруха, ул. Центральная усадьба, д. 34</t>
  </si>
  <si>
    <t>Р19-27</t>
  </si>
  <si>
    <t>с. Савруха, ул. Центральная усадьба, д. 40</t>
  </si>
  <si>
    <t>торги ЭА5163-21 размещены 19.10.2021 и признаны несостоявшимися 10.11.2021 (пересогласован протокол), повторно торги ЭА6794-22 размещены 01.11.2022 и признаны несостоявшимися 23.11.2022</t>
  </si>
  <si>
    <t>Р19-47</t>
  </si>
  <si>
    <t>с. Савруха, ул. Центральная усадьба, д. 61</t>
  </si>
  <si>
    <t>Р19-49</t>
  </si>
  <si>
    <t>с. Савруха, ул. Центральная усадьба, д. 63</t>
  </si>
  <si>
    <t>торги ЭА5387-21 размещены 11.01.2022 и признаны несостоявшимися 02.02.2022 (пересогласован протокол), повторно торги ЭА6794-22 размещены 01.11.2022 и признаны несостоявшимися 23.11.2022</t>
  </si>
  <si>
    <t>Р20-223</t>
  </si>
  <si>
    <t>с. Спасское, ул. РТС, д. 19</t>
  </si>
  <si>
    <t>торги ЭА5459-22 размещены 24.01.2022 и признаны несостоявшимися 15.02.2022 (протокол № 1 от 01.04.2022), торги ЭА6518-22 размещены 05.09.2022 и признаны несостоявшимися 27.09.2022</t>
  </si>
  <si>
    <t>Р12-232</t>
  </si>
  <si>
    <t>с. Тимашево, ул. Молодежная, д. 3</t>
  </si>
  <si>
    <t>торги ЭА5062-21 размещены 06.10.2021 и признаны несостоявшимися 28.10.2021 (постановление № 1047 от 30.09.2022), повторно торги ЭА6998-22 размещены 01.12.2022 и признаны несостоявшимися 23.12.2022, повторно торги ЭА8066-22 размещены 01.08.2023 и признаны несостоявшимися 23.08.2023</t>
  </si>
  <si>
    <t>Р12-240</t>
  </si>
  <si>
    <t>с. Тимашево, ул. Революционная, д. 42</t>
  </si>
  <si>
    <t>торги ЭА5282-21 размещены 10.11.2021 и признаны несостоявшимися 03.12.2021 (пересогласован протокол), повторно торги ЭА6787-22 размещены 31.10.2022 и признаны несостоявшимися 22.11.2022</t>
  </si>
  <si>
    <t>Р17-172</t>
  </si>
  <si>
    <t>с. Утевка, ул. 60 лет Советской Власти, д. 8</t>
  </si>
  <si>
    <t>торги ЭА4998-21 размещены 23.09.2021 и признаны несостоявшимися 15.10.2021 (постановление 65), торги ЭА6665-22 размещены 03.10.2022 и признаны несостоявшимися 28.10.2022, повторно торги ЭА8073-22 размещены 01.08.2023 и признаны несостоявшимися 23.08.2023</t>
  </si>
  <si>
    <t>Р17-173</t>
  </si>
  <si>
    <t>с. Утевка, ул. А. Орехова, д. 4</t>
  </si>
  <si>
    <t>торги ЭА4998-21 размещены 23.09.2021 и признаны несостоявшимися 15.10.2021 (постановление 65), торги ЭА6665-22 размещены 03.10.2022 и признаны несостоявшимися 28.10.2022, повторно торги ЭА8067-22 размещены 01.08.2023 и признаны несостоявшимися 23.08.2023</t>
  </si>
  <si>
    <t>Р17-185</t>
  </si>
  <si>
    <t>с. Утевка, ул. Чапаевская, д. 49</t>
  </si>
  <si>
    <t>постановление № 94 от 10.11.2022, торги ЭА6997-22 размещены 01.12.2022 и признаны несостоявшимися 23.12.2022, торги ЭА7250-22 размещены 10.02.2023 и признаны несостоявшимися 06.03.2023, повторно торги №ЭА8098-22 размещены 08.08.2023 и признаны несостоявшимися 30.08.2023</t>
  </si>
  <si>
    <t>Р25-11</t>
  </si>
  <si>
    <t>с. Челно-Вершины,  ул. 1-й микрорайон,  д. 11</t>
  </si>
  <si>
    <t>торги ЭА5066-21 размещены 06.10.2021 и признаны несостоявшимися 28.10.2021 (пересогласован протокол), повторно торги ЭА6793-22 размещены 01.11.2022 и признаны несостоявшимися 23.11.2022, повторно торги ЭА7610-22 размещены 28.04.2023 и признаны несостоявшимися 22.05.2023</t>
  </si>
  <si>
    <t>Р25-13</t>
  </si>
  <si>
    <t>с. Челно-Вершины,  ул. 1-й микрорайон,  д. 13</t>
  </si>
  <si>
    <t>согласован протокол, торги ЭА7003-22 размещены 01.12.2022 и признаны несостоявшимися 23.12.2022, торги ЭА7246-22 размещены 10.02.2023 и признаны несостоявшимися 06.03.2023</t>
  </si>
  <si>
    <t>Р25-25</t>
  </si>
  <si>
    <t>с. Челно-Вершины,  ул. 2-й микрорайон,  д. 3</t>
  </si>
  <si>
    <t>Р25-65</t>
  </si>
  <si>
    <t>с. Челно-Вершины, микрорайон Строителей, д. 7</t>
  </si>
  <si>
    <t>Р25-4</t>
  </si>
  <si>
    <t>с. Челно-Вершины, ул. 1-й микрорайон,  д. 4</t>
  </si>
  <si>
    <t>протокол № 1 от 15.04.2023, торги ЭА7707-22 размещены 24.05.2023 и признаны несостоявшимися 15.06.2023, торги ЭА7972-22 размещены 11.07.2023 и признаны несостоявшимися 02.08.2023</t>
  </si>
  <si>
    <t>Р25-23</t>
  </si>
  <si>
    <t>с. Челно-Вершины, ул. 2-й микрорайон,  д.  1</t>
  </si>
  <si>
    <t>Р7-440</t>
  </si>
  <si>
    <t>с. Яблоновый Овраг, переулок Школьный, д. 9</t>
  </si>
  <si>
    <t>торги ЭА7802-19 размещены 14.06.2023 и признаны несостоявшимися 06.07.2023</t>
  </si>
  <si>
    <t>Р13-12</t>
  </si>
  <si>
    <t>м.р. Клявлинский</t>
  </si>
  <si>
    <t>ст. Клявлино, проспект Ленина, д. 15</t>
  </si>
  <si>
    <t>торги ЭА5050-21 размещены 05.10.2021 и признаны несостоявшимися 27.10.2021 (пересогласован протокол), торги ЭА6767-22 размещены 19.10.2022 и признаны несостоявшимися 15.11.2022, повторно торги ЭА7553-22 размещены 18.04.2023 и признаны несостоявшимися 11.05.2023, повторно торги ЭА8044-22 размещены 26.07.2023 и признаны несостоявшимися 17.08.2023, торги ЭА8194-22 размещены 07.09.2023 и признаны несостоявшимися 29.09.2023 (постановление № 420 от 10.10.2023г.), повторно торги ЭА8367-22 размещены 27.10.2023 и признаны несостоявшимися 20.11.2023</t>
  </si>
  <si>
    <t>Р13-16</t>
  </si>
  <si>
    <t>ст. Клявлино, ул. Ворошилова, д. 101</t>
  </si>
  <si>
    <t>торги ЭАПС1576-20 размещены 21.11.2019 и признаны несостоявшимися 13.12.2019, торги ЭАПС1785-20 размещены 27.01.2020 и признаны несостоявшимися 18.02.2020, повторно торги ЭА2897-20 размещены 14.09.2020 и признаны несостоявшимися 06.10.2020, повторно торги ЭА4250-20 размещены 14.04.2021 и признаны несостоявшимися 06.05.2021, повторно торги ЭА4571-20 размещены 23.06.2021 и признаны несостоявшимися 15.07.2021 (пересогласован протокол № 1 от 17.04.2022), повторно торги ЭА5957-20 размещены 23.05.2022 и признаны несостоявшимися 15.06.2022, торги ЭА7958-20 размещены 07.07.2023 и признаны несостоявшимися 31.07.2023</t>
  </si>
  <si>
    <t>Р13-20</t>
  </si>
  <si>
    <t>ст. Клявлино, ул. Ворошилова, д. 97 А</t>
  </si>
  <si>
    <t>торги ЭАПС1826-20 размещены 12.02.2020 и признаны несостоявшимися 05.03.2020 (протокол общего собрания собственников № 2 от 29.08.2019), повторно торги ЭА3011-20 размещены 25.09.2020 и признаны несостоявшимися 16.10.2020, повторно торги ЭА4571-20 размещены 23.06.2021 и признаны несостоявшимися 15.07.2021, повторно торги ЭА6035-20 размещены 01.06.2022 и признаны несостоявшимися 23.06.2022 (постановление 303), повторно торги ЭА6823-20 размещены 07.11.2022 и признаны несостоявшимися 29.11.2022</t>
  </si>
  <si>
    <t>Р13-25</t>
  </si>
  <si>
    <t>ст. Клявлино, ул. Гагарина, д. 53</t>
  </si>
  <si>
    <t>Р13-26</t>
  </si>
  <si>
    <t>ст. Клявлино, ул. Гагарина, д. 55</t>
  </si>
  <si>
    <t>Р13-28</t>
  </si>
  <si>
    <t>ст. Клявлино, ул. Гагарина, д. 58</t>
  </si>
  <si>
    <t>договор ЭАПИР618-19 расторгнут 06.12.2018г., Торги на разработку ПИР и выполнение СМР ЭАПС990-19 признаны несостоявшимися 14.05.2019 в связи с отсутствием подачи заявок от подрядных организаций на участие в электронном аукционе, Повторно торги Пир и СМР ЭАПС1183-19 признаны несостоявшимися 12.08.2019, повторно торги ЭАПС1407-19 размещены 10.10.2019 и признаны несостоявшимися 01.11.2019, повторно торги ЭАПС1860-20 размещены 20.02.2020 и признаны несостоявшимися 13.03.2020, повторно торги ЭА2299-20 размещены 16.06.2020 и признаны несостоявшимися 08.07.2020, (Пересогласованный протокол № 1 от 29.06.2020), повторно торги ЭА2990-20 размещены 23.09.2020 и признаны несостоявшимися 15.10.2020, повторно торги ЭА4560-20 размещены 21.06.2021 и признаны несостоявшимися 13.07.2021 (пересогласован протокол № 1 от 28.04.2022), повторно торги ЭА5972-20 размещены 24.05.2022 и признаны несостоявшимися 15.06.2022, повторно торги ЭА7392-22 размещены 13.03.2023 и признаны несостоявшимися 04.04.2023 пересогласован протокол № 1 от 24.06.2023, повторно торги ЭА8041-22 размещены 24.07.2023 и признаны несостоявшимися 15.08.2023, повторно торги ЭА8347-22 размещены 24.10.2023 и признаны несостоявшимися 15.11.2023</t>
  </si>
  <si>
    <t>Р13-43</t>
  </si>
  <si>
    <t>ст. Клявлино, ул. Первомайская, д. 57</t>
  </si>
  <si>
    <t>торги ЭАПС1576-20 размещены 21.11.2019 и признаны несостоявшимися 13.12.2019, торги ЭАПС1785-20 размещены 27.01.2020 и признаны несостоявшимися 18.02.2020, повторно торги ЭАПС1860-20 размещены 20.02.2020 и признаны несостоявшимися 13.03.2020, повторно торги ЭА2299-20 размещены 16.06.2020 и признаны несостоявшимися 08.07.2020, (Пересогласованный протокол № 1 от 04.06.2020), повторно торги ЭА2990-20 размещены 23.09.2020 и признаны несостоявшимися 15.10.2020, повторно торги ЭА4560-20 размещены 21.06.2021 и признаны несостоявшимися 13.07.2021 (пересогласован протокол № 1 от 18.04.2022), повторно торги ЭА5966-20 размещены 24.05.2022 и признаны несостоявшимися 15.06.2022, повторно торги ЭА7431-20 размещены 17.03.2023 и признаны несостоявшимися 10.04.2023 (постановление № 420 от 10.10.2023г.), торги ЭА8362-20 размещены 27.10.2023 и признаны несостоявшимися 20.11.2023</t>
  </si>
  <si>
    <t>Р13-52</t>
  </si>
  <si>
    <t>ст. Клявлино, ул. Северная, д. 87</t>
  </si>
  <si>
    <t>Р13-55</t>
  </si>
  <si>
    <t>ст. Клявлино, ул. Северная, д. 90</t>
  </si>
  <si>
    <t>торги ЭАПС1785-20 размещены 27.01.2020 и признаны несостоявшимися 18.02.2020, повторно торги ЭАПС1860-20 размещены 20.02.2020 и признаны несостоявшимися 13.03.2020, повторно торги ЭА2299-20 размещены 16.06.2020 и признаны несостоявшимися 08.07.2020, (Пересогласованный протокол № 1 от 15.06.2020), повторно торги ЭА2990-20 размещены 23.09.2020 и признаны несостоявшимися 15.10.2020, повторно торги ЭА4560-20 размещены 21.06.2021 и признаны несостоявшимися 13.07.2021 (пересогласован протокол № 1 от 11.04.2022), повторно торги ЭА5966-20 размещены 24.05.2022 и признаны несостоявшимися 15.06.2022 , повторно торги ЭА7417-20 размещены 16.03.2023 и признаны несостоявшимися 07.04.2023 (пересогласован протокол № 1 от 22.08.2023г.), торги ЭА8362-20 размещены 27.10.2023 и признаны несостоявшимися 20.11.2023</t>
  </si>
  <si>
    <t>Р13-57</t>
  </si>
  <si>
    <t>ст. Клявлино, ул. Северная, д. 92</t>
  </si>
  <si>
    <t>Р13-68</t>
  </si>
  <si>
    <t>ст. Пронино, ул. Центральная, д. 31</t>
  </si>
  <si>
    <t>Г1-4752</t>
  </si>
  <si>
    <t>г. Самара, ул. Красноармейская, д. 139 а</t>
  </si>
  <si>
    <t>20А1016</t>
  </si>
  <si>
    <t>торги ЭАПС1628-20 размещены 02.12.2019 и признаны несостоявшимися 24.12.2019, повторно торги ЭА2310-20 размещены 18.06.2020 и признаны несостоявшимися 10.07.2020, повторно торги ЭА2998-20 размещены 23.09.2020 и признаны несостоявшимися 16.10.2020, повторно торги ЭА3824-20 размещены 17.02.2021 и признаны несостоявшимися 11.03.2021, повторно торги ЭАПС4515-20 размещены 08.06.2021 и признаны несостоявшимися 30.06.2021, повторно торги ЭАПС4846-20 размещены 05.08.2021 и признаны несостоявшимися 31.08.2021, протокол № 1 от 13.04.2022, торги ЭА5763-20 размещены 19.04.2022 и признаны несостоявшимися 12.05.2022,  повторно торги ЭА6145-20 размещены 21.06.2022 и признаны несостоявшимися 13.07.2022, повторно торги ЭА6861-20 размещены 17.11.2022 и признаны несостоявшимися 09.12.2022, повторно торги ЭА7266-20 размещены 16.02.2023 и признаны несостоявшимися 10.03.2023</t>
  </si>
  <si>
    <t>23А2</t>
  </si>
  <si>
    <t>торги ЭА7860-23 размещены 22.06.2023 и признаны несостоявшимися 03.07.2023</t>
  </si>
  <si>
    <t>Р15-2</t>
  </si>
  <si>
    <t>м.р. Красноармейский</t>
  </si>
  <si>
    <t>пос. Братский, ул. Шоссейная, д. 2 А</t>
  </si>
  <si>
    <t>23А6</t>
  </si>
  <si>
    <t>торги ЭА8104-23 размещены 08.08.2023 и признаны несостоявшимися 17.08.2023, повторно торги ЭА8444-23 размещены 17.11.2023 и признаны несостоявшимися 28.11.2023</t>
  </si>
  <si>
    <t>Р16-37</t>
  </si>
  <si>
    <t>пос. Коммунарский, ул. Садовая, д. 3</t>
  </si>
  <si>
    <t>23А3</t>
  </si>
  <si>
    <t>торги ЭА7862-23 размещены 22.06.2023 и признаны несостоявшимися 03.07.2023</t>
  </si>
  <si>
    <t>Г1-5711</t>
  </si>
  <si>
    <t xml:space="preserve">г. Самара, ул. Молодогвардейская, д. 60 </t>
  </si>
  <si>
    <t>21П459</t>
  </si>
  <si>
    <t>постановление, Торги ЭАНПД5613-22 размещены 14.02.2022 и признаны несостоявшимися 10.03.2022, повторно торги ЭАНПД5841-22 размещены 04.05.2022 и признаны несостоявшимися 31.05.2022 (пересогласован протокол №2 от 08.02.2022)</t>
  </si>
  <si>
    <t>Г3-833</t>
  </si>
  <si>
    <t>г. Сызрань, ул. Советская, д. 30</t>
  </si>
  <si>
    <t>21П871</t>
  </si>
  <si>
    <t>постановление № 4477 от 22.12.2022 (сз 13 от 13.02.2023), торги ЭАНПД7260-22 размещены 14.02.2023 и признаны несостоявшимися 09.03.2023, повторно торги ЭАНПД7539-22 размещены 14.04.2023 и признаны несостоявшимися 10.05.2023, повторно торги ЭАНПД8399-22 размещены 07.11.2023 и признаны несостоявшимися 29.11.2023</t>
  </si>
  <si>
    <t>Р26-3</t>
  </si>
  <si>
    <t>м.р. Шенталинский</t>
  </si>
  <si>
    <t>cт. Шентала, ул. Вокзальная,  д. 16</t>
  </si>
  <si>
    <t>21Ф299</t>
  </si>
  <si>
    <t>торги ЭАПС5319-21 размещены 15.11.2021 и признаны несостоявшимися 07.12.2021 (пересогласован протокол), повторно торги ЭАПС6796-22 размещены 01.11.2022 и признаны несостоявшимися 23.11.2022</t>
  </si>
  <si>
    <t>Р26-4</t>
  </si>
  <si>
    <t>cт. Шентала, ул. Вокзальная,  д. 18</t>
  </si>
  <si>
    <t>Г10-109</t>
  </si>
  <si>
    <t>г. Похвистнево, ул. Ленинградская, д. 5</t>
  </si>
  <si>
    <t>21А644</t>
  </si>
  <si>
    <t>Г10-198</t>
  </si>
  <si>
    <t>г. Похвистнево, пос. Октябрьский, ул. Калинина, д. 9</t>
  </si>
  <si>
    <t>торги ЭАПС1816-20 размещены 11.02.2020 и признаны несостоявшимися 04.03.2020 (протокол общего собрания № 3 от 13.08.2019), повторно торги ЭА3300-20 размещены 24.11.2020 и признаны несостоявшимися 16.12.2020, повторно торги ЭА4565-20 размещены 22.06.2021 и признаны несостоявшимися 14.07.2021, повторно торги ЭА6112-20 размещены 15.06.2022 и признаны несостоявшимися 07.07.2022 ( пересогласованный протокол от 14.05.2022), повторно торги ЭА6385-20 размещены 11.08.2022 и признаны несостоявшимися 02.09.2022, повторно торги ЭА7822-20 размещены 16.06.2023 и признаны несостоявшимися 10.07.2023</t>
  </si>
  <si>
    <t>Г10-199</t>
  </si>
  <si>
    <t>г. Похвистнево, пос. Октябрьский, ул. Калинина, д. 11</t>
  </si>
  <si>
    <t>20А783</t>
  </si>
  <si>
    <t>торги ЭАПС1816-20 размещены 11.02.2020 и признаны несостоявшимися 04.03.2020 (протокол общего собрания № 2 от 13.08.2019),  повторно торги ЭА3308-20 размещены 24.11.2020 и признаны несостоявшимися 16.12.2020, повторно торги ЭА4565-20 размещены 22.06.2021 и признаны несостоявшимися 14.07.2021, повторно торги ЭА6112-20 размещены 15.06.2022 и признаны несостоявшимися 07.07.2022, повторно торги ЭА6389-20 размещены 11.08.2022 и признаны несостоявшимися 02.09.2022, торги ЭА6556-20 размещены 12.09.2022 и признаны несостоявшимися 04.10.2022, повторно торги ЭА7036-20 размещены 21.12.2022 и признаны несостоявшимися 12.01.2023, торги ЭА7385-20 размещены 09.03.2023 и признаны несостоявшимися 31.03.2023</t>
  </si>
  <si>
    <t>Г10-200</t>
  </si>
  <si>
    <t>г. Похвистнево, пос. Октябрьский, ул. Калинина, д. 13</t>
  </si>
  <si>
    <t>торги ЭАПС1816-20 размещены 11.02.2020 и признаны несостоявшимися 04.03.2020 (протокол общего собрания № 1 от 23.08.2019), повторно торги ЭА4565-20 размещены 22.06.2021 и признаны несостоявшимися 14.07.2021, повторно торги ЭА6112-20 размещены 15.06.2022 и признаны несостоявшимися 07.07.2022 (пересогласован протокол), повторно торги ЭА6385-20 размещены 11.08.2022 и признаны несостоявшимися 02.09.2022, повторно торги ЭА7822-20 размещены 16.06.2023 и признаны несостоявшимися 10.07.2023</t>
  </si>
  <si>
    <t>Г10-201</t>
  </si>
  <si>
    <t>г. Похвистнево, пос. Октябрьский, ул. Калинина, д. 15</t>
  </si>
  <si>
    <t>21А643</t>
  </si>
  <si>
    <t>торги ЭА5102-21 размещены 12.10.2021 и признаны несостоявшимися 03.11.2021 (пересогласован протокол), повторно торги ЭА6656-22 размещены 29.09.2022 и признаны несостоявшимися 28.10.2022</t>
  </si>
  <si>
    <t>Г10-26</t>
  </si>
  <si>
    <t>г. Похвистнево, ул. Бакинская, д. 1</t>
  </si>
  <si>
    <t>торги ЭАПС1836-20 размещены 13.02.2020 и признаны несостоявшимися 06.03.2020 (протокол общего собрания собственников № 1 от 27.09.2019), повторно торги ЭА2864-20 размещены 09.09.2020 и признаны несостоявшимися 01.10.2020,  повторно торги ЭА3299-20 размещены 24.11.2020 и признаны несостоявшимися 16.12.2020, повторно торги ЭА4565-20 размещены 22.06.2021 и признаны несостоявшимися 14.07.2021, повторно торги ЭА6112-20 размещены 15.06.2022 и признаны несостоявшимися 07.07.2022, повторно торги ЭА6389-20 размещены 11.08.2022 и признаны несостоявшимися 02.09.2022, торги ЭА6556-20 размещены 12.09.2022 и признаны несостоявшимися 04.10.2022 (пересогласованный протокол), повторно торги ЭА6815-20 размещены 03.11.2022 и признаны несостоявшимися 25.11.2022, торги ЭА8231-20 размещены и признаны несостоявшимися 06.10.2023</t>
  </si>
  <si>
    <t>Г10-28</t>
  </si>
  <si>
    <t>г. Похвистнево, ул. Бакинская, д. 3</t>
  </si>
  <si>
    <t>20А1210</t>
  </si>
  <si>
    <t>торги ЭА3302-20 размещены 24.11.2020 и признаны несостоявшимися 16.12.2020 (постановление № 509 от 26.05.2020), повторно торги ЭА4565-20 размещены 22.06.2021 и признаны несостоявшимися 14.07.2021, повторно торги ЭА6112-20 размещены 15.06.2022 и признаны несостоявшимися 07.07.2022, повторно торги ЭА6389-20 размещены 11.08.2022 и признаны несостоявшимися 02.09.2022 (пересогласован протокол), торги ЭА6559-20 размещены 12.09.2022 и признаны несостоявшимися 04.10.2022</t>
  </si>
  <si>
    <t>Г10-35</t>
  </si>
  <si>
    <t>г. Похвистнево, ул. Гагарина, д. 11</t>
  </si>
  <si>
    <t>20А1211.1</t>
  </si>
  <si>
    <t>торги ЭАПС1535-20 размещены 08.11.2019 и признаны несостоявшимися 02.12.2019, (пересогласованный протокол № 1 от 07.08.2020), повторно торги ЭА3393-20 размещены 04.12.2020 и признаны несостоявшимися 28.12.2020, повторно торги ЭА3819-20 размещены 17.02.2021 и признаны несостоявшимися 11.03.2021, повторно торги ЭА4567-20 размещены 22.06.2021 и признаны несостоявшимися 14.07.2021, торги ЭА6120-20 размещены 16.06.2022 и признаны несостоявшимися 08.07.2022 (пересогласован протокол), торги ЭА6558-20 размещены 12.09.2022 и признаны несостоявшимися 04.10.2022, прямой договор ПД7509-20 заключен с ООО "МДМ Рекстрой" на основании письма от подрядной организации от 04.04.2023, договор расторгнут (пересогласован протокол № 1 от 03.06.2023г.), торги ЭА8303-20 размещены 12.10.2023 и признаны несостоявшимися 03.11.2023</t>
  </si>
  <si>
    <t>Г10-71</t>
  </si>
  <si>
    <t>г. Похвистнево, ул. Комсомольская, д. 51</t>
  </si>
  <si>
    <t>20А1246</t>
  </si>
  <si>
    <t>торги ЭА3392-20 размещены 04.12.2020 и признаны несостоявшимися 28.12.2020 протокол № 2 от 15.09.2019, повторно торги ЭА4565-20 размещены 22.06.2021 и признаны несостоявшимися 14.07.2021, повторно торги ЭА6112-20 размещены 15.06.2022 и признаны несостоявшимися 07.07.2022, повторно торги ЭА6389-20 размещены 11.08.2022 и признаны несостоявшимися 02.09.2022, торги ЭА6556-20 размещены 12.09.2022 и признаны несостоявшимися 04.10.2022, повторно торги ЭА7038-20 размещены 21.12.2022 и признаны несостоявшимися 12.01.2023</t>
  </si>
  <si>
    <t>Г1-10221</t>
  </si>
  <si>
    <t>г. Самара, переулок Репина, д. 3</t>
  </si>
  <si>
    <t>21А546.1</t>
  </si>
  <si>
    <t>(пересогласован протокол № 1 от 11.04.2022), повторно торги ЭА6372-22 размещены 10.08.2022 и признаны несостоявшимися 01.09.2022, повторно торги ЭА7091-22 размещены 16.01.2023 и признаны несостоявшимися 07.02.2023, повторно торги ЭА7887-22 размещены 28.06.2023 и признаны несостоявшимися 20.07.2023 (пересогласован предельник постановление № 1178 от 03.11.2023), повторно торги ЭА8441-22 размещены 17.11.2023 и признаны несостоявшимися 11.12.2023</t>
  </si>
  <si>
    <t>21А528.1</t>
  </si>
  <si>
    <t>(пересогласован протокол № 3 от 11.04.2022) торги ЭА6323-22 размещены 03.08.2022 и признаны несостоявшимися 25.08.2022,  повторно торги ЭА7092-22 размещены 16.01.2023 и признаны несостоявшимися 07.02.2023, повторно торги ЭА7889-22 размещены 28.06.2023 и признаны несостоявшимися 20.07.2023 (пересогласован предельник постановление № 1178 от 03.11.2023), повторно торги ЭА8442-22 размещены 17.11.2023 и признаны несостоявшимися 11.12.2023</t>
  </si>
  <si>
    <t>Г1-2316</t>
  </si>
  <si>
    <t>г. Самара, ул. Алексея Толстого, д. 10 А</t>
  </si>
  <si>
    <t>21А538</t>
  </si>
  <si>
    <t>торги ЭА5245-21 размещены 29.10.2021 и признаны несостоявшимися 22.11.2021 (пересогласован протокол), торги ЭА6342-21 размещены 04.08.2022 и признаны несостоявшимися 26.08.2022, торги ЭА7952-22 размещены 06.07.2023 и признаны несостоявшимися 28.07.2023, повторно торги ЭА8269-22 размещены 28.09.2023 и признаны несостоявшимися 20.10.2023</t>
  </si>
  <si>
    <t>20П1182.2</t>
  </si>
  <si>
    <t>торги ЭАНС2343-20 размещены 25.06.2020 и признаны несостоявшимися 17.07.2020, торги ЭАНПД5351-21 размещены 30.11.2021 и признаны несостоявшимися 22.12.2021, торги ЭАНПД6076-20 размещены 08.06.2022 и признаны несостоявшимися 30.06.2022, повторно торги ЭАНПД7343-20 размещены 28.02.2023 и признаны несостоявшимися 22.03.2023, торги ЭАНПД7945-20 размещены 06.07.2023 и признаны несостоявшимися 28.07.2023, торги ЭАНПД8496-20 размещены 08.12.2023 и признаны несостоявшимися 09.01.2024</t>
  </si>
  <si>
    <t>Г1-3178</t>
  </si>
  <si>
    <t xml:space="preserve">г. Самара, ул. Водников, д. 15 </t>
  </si>
  <si>
    <t>20А1153</t>
  </si>
  <si>
    <t>торги ЭАПС1563-20 размещены 19.11.2019 и признаны несостоявшимися 11.12.2019, повторно торги ЭА2322-20 размещены 19.06.2020 и признаны несостоявшимися 13.07.2020( пересогласованный протокол поступил 29.06.2020), повторно торги ЭА2814-20 размещены 02.09.2020 и признаны несостоявшимися 24.09.2020, повторно торги ЭА3283-20 размещены 23.11.2020 и признаны несостоявшимися 14.12.2020, повторно торги ЭАПС4495-20 размещены 03.06.2021 и признаны несостоявшимися 25.06.2021, повторно торги ЭАПС4861-20 размещены 06.08.2021 и признаны несостоявшимися 30.08.2021, повторно торги ЭА5981-20 размещены 25.05.2022 и признаны несостоявшимися 16.06.2022 (пересогласован протокол), повторно торги ЭА6706-20 размещены 07.10.2022 и признаны несостоявшимися 31.10.2022 (пересогласовано постановление №1174 от 28.12.2022), торги ЭА7202-22 размещены 03.02.2023 и признаны несостоявшимися 28.02.2023, торги ЭА7869-20 размещены 26.06.2023 и признаны несостоявшимися 18.07.2023, повторно ЭА8491-20 размещены 05.12.2023 и признаны несостоявшимися 27.12.2023</t>
  </si>
  <si>
    <t>Г1-3192</t>
  </si>
  <si>
    <t>г. Самара, ул. Водников, д. 27 АБГ</t>
  </si>
  <si>
    <t>21П469</t>
  </si>
  <si>
    <t>20А760</t>
  </si>
  <si>
    <t>торги ЭАПС4223-20 -20 размещены 12.04.2021 и признаны несостоявшимися 05.05.2021 (протокол № 6 от 20.03.2021) , повторно торги ЭАПС4501-20 размещены 07.06.2021 и признаны несостоявшимися 29.06.2021, повторно торги ЭА5719-20 размещены 05.04.2022 и признаны несостоявшимися 27.04.2022, повторно торги ЭА5884-20 размещены 13.05.2022 и признаны несостоявшимися 06.06.2022  (пересогласован протокол № 4 от 06.05.2022) торги ЭА6062-20 размещены 07.06.2022 и признаны несостоявшимися 29.06.2022, повторно торги ЭАНПД7463-20 размещены 23.03.2023 и признаны несостоявшимися 14.04.2023, торги ЭА7922-20 размещены 04.07.2023 и признаны несостоявшимися 26.07.2023, повторно торги ЭА8260-20 размещены 26.09.2023 и признаны несостоявшимися 18.10.2023</t>
  </si>
  <si>
    <t>Г1-5387</t>
  </si>
  <si>
    <t>г. Самара, ул. Маяковского, д. 36/ул. Садовая, д. 226</t>
  </si>
  <si>
    <t>торги ЭАНС3878-20 размещены 25.02.2021 и признаны несостоявшимися 19.03.2021 (постановление № 483 от 11.06.2020), повторно торги ЭАНПД5611-22 размещены 14.02.2022 и признаны несостоявшимися 10.03.2022, повторно торги ЭАНПД5834-20 размещены 29.04.2022 и признаны несостоявшимися 23.05.2022, повторно торги ЭАНПД7330-20 размещены 27.02.2023 и признаны несостоявшимися 21.03.2023, торги ЭАНПД7841-20 размещены 20.06.2023 и признаны несостоявшимися 12.07.2023</t>
  </si>
  <si>
    <t>торги ЭАНС2698-20 размещены 17.08.2020 и признаны несостоявшимися 08.09.2020 (постановление № 545 от 02.07.2020), повторные торги ЭАНПД5613-22 размещены 14.02.2022 и признаны несостоявшимися 10.03.2022, повторно торги ЭАНПД5835-20 размещены 29.04.2022 и признаны несостоявшимися 31.05.2022, торги ЭАНПД6077-20 размещены 08.06.2022 и признаны несостоявшимися 30.06.2022, торги ЭАНПД7316-20 размещены 21.02.2023 и признаны несостоявшимися 15.03.2023, повторно торги ЭАНПД7464-20 размещены 23.03.2023 и признаны несостоявшимися 14.04.2023, торги ЭАНПД7920-20 размещены 04.07.2023 и признаны несостоявшимися 26.07.2023</t>
  </si>
  <si>
    <t>Г1-5716</t>
  </si>
  <si>
    <t xml:space="preserve">г. Самара, ул. Молодогвардейская, д. 68 </t>
  </si>
  <si>
    <t>21А544</t>
  </si>
  <si>
    <t>21А535</t>
  </si>
  <si>
    <t>торги ЭА5246-21 размещены 29.10.2021 и признаны несостоявшимися 22.11.2021 (пересогласован протокол № 3 от 31.03.2022), торги ЭА6349-22 размещены 04.08.2022 и признаны несостоявшимися 26.08.2022</t>
  </si>
  <si>
    <t>20А1175</t>
  </si>
  <si>
    <t>Торги ЭА2797-20 размещены 01.09.2020 и признаны несостоявшимися 23.09.2020, повторно торги ЭА3221-20 размещены 16.11.2020 и признаны несостоявшимися 08.12.2020, повторно торги ЭА3825-20 размещены 17.02.2021 и признаны несостоявшимися 11.03.2021, повторно торги ЭАПС4491-20 размещены 02.06.2021 и признаны несостоявшимися 24.06.2021, повторно торги ЭА5781-20 размещены 21.04.2022 и признаны несостоявшимися 13.05.2022  (пересогласован протокол № 1 от 23.03.2022), повторно торги ЭА6005-20 размещены 27.05.2022 и признаны несостоявшимися 20.06.2022, повторно торги ЭА7287-20 размещены 16.02.2023 и признаны несостоявшимися 10.03.2023, повторно торги ЭА7799-20 размещены 14.06.2023 и признаны несостоявшимися 06.07.2023</t>
  </si>
  <si>
    <t>21А420</t>
  </si>
  <si>
    <t>г. Самара, ул. Фрунзе, д. 75, строение 2</t>
  </si>
  <si>
    <t>21П332</t>
  </si>
  <si>
    <t>торги ЭАНПД5422-22 размещены 14.01.2022 и признаны несостоявшимися 07.02.2022, повторно торги ЭАНПД6175-22 размещены 27.06.2022 и признаны несостоявшимися 19.07.2022, торги ЭАНПД8509-22 размещены 14.12.2023 и признаны несостоявшимися 10.01.2024</t>
  </si>
  <si>
    <t>21П465</t>
  </si>
  <si>
    <t>торги ЭАНПД5623-22 размещены 16.02.2022 и признаны несостоявшимися 10.03.2022, повторно торги ЭАНПД6176-22 размещены 27.06.2022 и признаны несостоявшимися 19.07.2022 (постановление 382 от 26.04.2023), торги ЭАНПД8510-22 размещены 14.12.2023 и признаны несостоявшимися 10.01.2024</t>
  </si>
  <si>
    <t>Г1-9247</t>
  </si>
  <si>
    <t>г. Самара, ул. Чапаевская, д. 230</t>
  </si>
  <si>
    <t>20А1018</t>
  </si>
  <si>
    <t xml:space="preserve">протокол № 1 от 30.04.2021 торги ЭА4477-20 размещены 28.05.2021 и признаны несостоявшимися 22.06.2021 (новый протокол № 1 от 04.04.2022), торги ЭА5758-20 размещены 19.04.2022 и признаны несостоявшимися 12.05.2022, повторно торги ЭА6370-20 размещены 10.08.2022 и признаны несостоявшимися 01.09.2022, повторно торги ЭА7456-20 размещены 22.03.2023 и признаны несостоявшимися 13.04.2023,повторно торги ЭА7785-20 размещены 09.06.2023 и признаны несостоявшимися 03.07.2023 </t>
  </si>
  <si>
    <t>21П312+2020.3</t>
  </si>
  <si>
    <t>торги ЭАНПД5353-21 размещены 01.12.2021 и состоялись 27.12.2021, договор заключен ПИР/НПД 12.01.2022, торги ЭАОКН8286-22 размещены 05.10.2023 и признаны несостоявшимися 27.10.2023</t>
  </si>
  <si>
    <t>Г1-9330</t>
  </si>
  <si>
    <t>г. Самара, ул. Чапаевская, д. 94, строение 1</t>
  </si>
  <si>
    <t>21А429</t>
  </si>
  <si>
    <t>Г2-1585</t>
  </si>
  <si>
    <t>г. Тольятти, ул. Набережная, д. 19</t>
  </si>
  <si>
    <t>20А1255</t>
  </si>
  <si>
    <t>торги ЭА3059-20 размещены 01.10.2020 и признаны несостоявшимися 23.10.2020 постановление № 2763-п/1 от 16.09.2020, прямой договор ПД3694-20 заключен с ООО "ЮнитСтрой" на основании протокола заседания комиссии от 04.02.2021 (протокол № 4 от 14.04.2023), договор расторгнут повторно торги ЭА7624-20 размещены 04.05.2023 и признаны несостоявшимися 26.05.2023, торги ЭА8013-20 размещены 20.07.2023 и признаны несостоявшимися 11.08.2023</t>
  </si>
  <si>
    <t>Г2-1655</t>
  </si>
  <si>
    <t>г. Тольятти, ул. Носова, д. 5</t>
  </si>
  <si>
    <t>торги ЭАНС2402-20 размещены 07.07.2020 и признаны несостоявшимися 29.07.2020, (пересогласован Постановление № 2487-п/1 от 17.08.2020), повторно торги ЭАНС3883-20 размещены 19.03.2021 и признаны несостоявшимися 12.04.2021, повторно торги ЭАНПД5650-20 размещены 28.02.2022 и признаны несостоявшимися 22.03.2022, повторно торги ЭАНПД6094-20 размещены 10.06.2022 и признаны несостоявшимися 04.07.2022, (пересогласованный протокол б/н от 03.06.2022), повторно торги ЭАНПД8391-20 размещены 03.11.2023 и признаны несостоявшимися 27.11.2023</t>
  </si>
  <si>
    <t>Г3-1317</t>
  </si>
  <si>
    <t xml:space="preserve">г. Сызрань, ул. Воронова, д. 14 </t>
  </si>
  <si>
    <t>20А1233</t>
  </si>
  <si>
    <t>торги ЭАПС1774-20 размещены 23.01.2020 и признаны несостоявшимися 14.02.2020, повторно торги ЭА2498-20 размещены 22.07.2020 и признаны несостоявшимися 13.08.2020, повторно торги  ЭА2992-20 размещены 23.09.2020 и признаны несостоявшимися 15.10.2020, повторно торги ЭА3364-20 размещены 30.11.2020 и признаны несостоявшимися 22.12.2020, повторно торги ЭА4539-20 размещены 16.06.2021 и признаны несостоявшимися 08.07.2021, повторно торги ЭА6091-20 размещены 10.06.2022 и признаны несостоявшимися 04.07.2022, торги ЭА6275-20 размещены 25.07.2022 и признаны несостоявшимися 16.08.2022 (постановление 2788), повторно торги ЭА6821-20 размещены 07.11.2022 и признаны несостоявшимися 29.11.2022, повторно торги ЭА7513-20 размещены 05.04.2023 и признаны несостоявшимися  27.04.2023, повторно торги ЭА8132-20 размещены 14.08.2023 и признаны несостоявшимися 05.09.2023</t>
  </si>
  <si>
    <t>Г3-242</t>
  </si>
  <si>
    <t>г. Сызрань, ул. Войсковая, д. 1</t>
  </si>
  <si>
    <t>20А1233.1</t>
  </si>
  <si>
    <t>торги ЭАПС1774-20 размещены 23.01.2020 и признаны несостоявшимися 14.02.2020, повторно торги ЭА2498-20 размещены 22.07.2020 и признаны несостоявшимися 13.08.2020, повторно торги  ЭА2992-20 размещены 23.09.2020 и признаны несостоявшимися 15.10.2020, повторно торги ЭА3366-20 размещены 30.11.2020 и признаны несостоявшимися 22.12.2020, повторно торги ЭА4537-20 размещены 16.06.2021 и признаны несостоявшимися 08.07.2021, повторно торги ЭА6042-20 размещены 02.06.2022 и признаны несостоявшимися 24.06.2022, повторно торги ЭА6310-20 размещены 29.07.2022 и признаны несостоявшимися 22.08.2022 (постановление 2788), повторно торги ЭА6821-20 размещены 07.11.2022 и признаны несостоявшимися 29.11.2022, повторно торги ЭА7513-20 размещены 05.04.2023 и признаны несостоявшимися  27.04.2023, повторно торги ЭА8132-20 размещены 14.08.2023 и признаны несостоявшимися 05.09.2023, повторно торги ЭА8396-20 размещены 07.11.2023 и признаны несостоявшимися 29.11.2023</t>
  </si>
  <si>
    <t>Г3-265</t>
  </si>
  <si>
    <t>г. Сызрань, ул. Гидротурбинная, д. 2</t>
  </si>
  <si>
    <t>20П1006</t>
  </si>
  <si>
    <t>торги ЭАНС1873-20 размещены 26.02.2020 и признаны несостоявшимися 19.03.2020 (протокол общего собрания собственников № 2 от 16.10.2019), повторно торги ЭАНПД5649-22 размещены 28.02.2022 и признаны несостоявшимися 22.03.2022, повторно торги ЭАПНД6095-20 размещены 10.06.2022 и признаны несостоявшимися 04.07.2022 (постановление № 4477 от 22.12.2022 (сз 13 от 13.02.2023), повторно торги ЭАНПД8394-20 размещены 07.11.2023 и признаны несостоявшимися 29.11.2023</t>
  </si>
  <si>
    <t>Г3-268</t>
  </si>
  <si>
    <t>г. Сызрань, ул. Гидротурбинная, д. 5</t>
  </si>
  <si>
    <t>торги ЭАНС1990-20 размещены 23.03.2020 и признаны несостоявшимися 14.04.2020 (постановление № 479 от 02.03.2020 (СЗ 9)), повторно торги ЭАНПД5649-22 размещены 28.02.2022 и признаны несостоявшимися 22.03.2022, повторно торги ЭАПНД6095-20 размещены 10.06.2022 и признаны несостоявшимися 04.07.2022 (пересогласован протокол № 1 от 08.06.2022), повторно торги ЭАНПД8394-20 размещены 07.11.2023 и признаны несостоявшимися 29.11.2023</t>
  </si>
  <si>
    <t>Г3-420</t>
  </si>
  <si>
    <t>г. Сызрань, ул. Интернациональная, д. 36</t>
  </si>
  <si>
    <t>торги ЭАПС1772-20 размещены 23.01.2020 и признаны несостоявшимися 14.02.2020, повторно торги ЭАПС1919-20 размещены 10.03.2020 и признаны несостоявшимися 01.04.2020 в связи с отсутствием подачи заявок на участие в электронном аукционе, повторно торги ЭАНС2534-20 размещены 27.07.2020 и признаны несостоявшимися 04.08.2020, повторно торги ЭА4537-20 размещены 16.06.2021 и признаны несостоявшимися 08.07.2021, повторно торги ЭА6042-20 размещены 02.06.2022 и признаны несостоявшимися 24.06.2022, повторно торги ЭА6310-20 размещены 29.07.2022 и признаны несостоявшимися 22.08.2022 (постановление 2788), повторно торги ЭА6821-20 размещены 07.11.2022 и признаны несостоявшимися 29.11.2022, повторно торги ЭА7513-20 размещены 05.04.2023 и признаны несостоявшимися  27.04.2023, повторно торги ЭА8132-20 размещены 14.08.2023 и признаны несостоявшимися 05.09.2023,  повторно торги ЭА8396-20 размещены 07.11.2023 и признаны несостоявшимися 29.11.2023</t>
  </si>
  <si>
    <t>Г3-632</t>
  </si>
  <si>
    <t>г. Сызрань, ул. Маршала Жукова, д. 31</t>
  </si>
  <si>
    <t>20А771</t>
  </si>
  <si>
    <t>торги ЭАПС1594-20 размещены 26.11.2019 и признаны несостоявшимися 18.12.2019, повторно торги ЭА3237-20 размещены 17.11.2020 и признаны несостоявшимися 09.12.2020, повторно торги ЭА4527-20 размещены 16.06.2021 и признаны несостоявшимися 08.07.2021  (пересогласованный протокол № 2 от 29.04.2022), повторно торги ЭА6048-20 размещены 02.06.2022 и признаны несостоявшимися 24.06.2022, повторно торги ЭА6827-20 размещены 07.11.2022 и признаны несостоявшимися 29.11.2022</t>
  </si>
  <si>
    <t>Г3-715</t>
  </si>
  <si>
    <t>г. Сызрань, ул. Нефтепроводная, д. 1</t>
  </si>
  <si>
    <t>20А20.1</t>
  </si>
  <si>
    <t>торги ЭАПС1771-20 размещены 23.01.2020 и признаны несостоявшимися 14.02.2020, прямой договор ПД2266-20 заключен 09.07.2020 с ООО "Мадригал" на основании письма от подрядной организации от 04.06.2020, договор расторгнут, повторно торги ЭА6954-20 размещены 25.11.2022 и признаны несостоявшимися 19.12.2022, (постановление и№897), торги ЭА7576-20 размещены 21.04.2023 и признаны несостоявшимися 15.05.2023, повторно торги ЭА8400-20 размещены 07.11.2023 и признаны несостоявшимися 29.11.2023</t>
  </si>
  <si>
    <t>Г3-760</t>
  </si>
  <si>
    <t>г. Сызрань, ул. Пархоменко, д. 32 а</t>
  </si>
  <si>
    <t>торги ЭАПС1773-20 размещены 23.01.2020 и признаны несостоявшимися 14.02.2020, повторно торги ЭА3238-20 размещены 17.11.2020 и признаны несостоявшимися 09.12.2020,  повторно торги ЭА4539-20 размещены 16.06.2021 и признаны несостоявшимися 08.07.2021, повторно торги ЭА6091-20 размещены 10.06.2022 и признаны несостоявшимися 04.07.2022, торги ЭА6275-20 размещены 25.07.2022 и признаны несостоявшимися 16.08.2022 (постановление 2788), повторно торги ЭА6821-20 размещены 07.11.2022 и признаны несостоявшимися 29.11.2022, повторно торги ЭА7513-20 размещены 05.04.2023 и признаны несостоявшимися  27.04.2023, повторно торги ЭА8132-20 размещены 14.08.2023 и признаны несостоявшимися 05.09.2023,  повторно торги ЭА8396-20 размещены 07.11.2023 и признаны несостоявшимися 29.11.2023</t>
  </si>
  <si>
    <t>торги ЭАНС1990-20 размещены 23.03.2020 и признаны несостоявшимися 14.04.2020 (постановление № 479 от 02.03.2020 (СЗ 9)), повторно торги ЭАНПД5649-22 размещены 28.02.2022 и признаны несостоявшимися 22.03.2022, повторно торги ЭАНПД6095-20 размещены 10.06.2022 и признаны несостоявшимися 04.07.2022 (пересогласовано постановление № 1898 от 16.06.2023)), повторно торги ЭАНПД8394-20 размещены 07.11.2023 и признаны несостоявшимися 29.11.2023</t>
  </si>
  <si>
    <t>Г3-870</t>
  </si>
  <si>
    <t>г. Сызрань, ул. Студенческая, д. 8</t>
  </si>
  <si>
    <t>торги ЭАПС1852-20 размещены 19.02.2020 и признаны несостоявшимися 12.03.2020 (протокол общего собрания собственников № 1 от 19.01.2020), повторно торги ЭА2925-20 размещены 16.09.2020 и признаны несостоявшимися 08.10.2020, повторно торги ЭА4527-20 размещены 16.06.2021 и признаны несостоявшимися 08.07.2021, повторно торги ЭА6048-20 размещены 02.06.2022 и признаны несостоявшимися 24.06.2022 (постановление 2788), повторно торги ЭА6821-20 размещены 07.11.2022 и признаны несостоявшимися 29.11.2022, повторно торги ЭА7513-20 размещены 05.04.2023 и признаны несостоявшимися  27.04.2023, повторно торги ЭА8132-20 размещены 14.08.2023 и признаны несостоявшимися 05.09.2023,  повторно торги ЭА8396-20 размещены 07.11.2023 и признаны несостоявшимися 29.11.2023</t>
  </si>
  <si>
    <t>Г3-921</t>
  </si>
  <si>
    <t>г. Сызрань, ул. Физкультурников, д. 23</t>
  </si>
  <si>
    <t>торги ЭАПС1660-20 размещены 05.12.2019 и признаны несостоявшимися 27.12.2019, повторно торги ЭА2919-20 размещены 16.09.2020 и признаны несостоявшимися 08.10.2020, повторно торги ЭА3232-20 размещены 17.11.2020 и признаны несостоявшимися 09.12.2020, повторно торги ЭА3932-20 размещены 03.03.2021 и признаны несостоявшимися 25.03.2021,  повторно торги ЭА4539-20 размещены 16.06.2021 и признаны несостоявшимися 08.07.2021, повторно торги ЭА6091-20 размещены 10.06.2022 и признаны несостоявшимися 04.07.2022, торги ЭА6275-20 размещены 25.07.2022 и признаны несостоявшимися 16.08.2022 (постановление 2788), повторно торги ЭА6821-20 размещены 07.11.2022 и признаны несостоявшимися 29.11.2022, повторно торги ЭА7513-20 размещены 05.04.2023 и признаны несостоявшимися  27.04.2023, повторно торги ЭА8132-20 размещены 14.08.2023 и признаны несостоявшимися 05.09.2023,  повторно торги ЭА8396-20 размещены 07.11.2023 и признаны несостоявшимися 29.11.2023</t>
  </si>
  <si>
    <t>Г6-112</t>
  </si>
  <si>
    <t>г. Отрадный, ул. Ленина, д. 59</t>
  </si>
  <si>
    <t>торги ЭАПС1643-20 размещены 03.12.2019 и признаны несостоявшимися 25.12.2019, повторно торги ЭАПС1907-20 размещены 05.03.2020 и признаны несостоявшимися 27.03.2020, повторно торги ЭА2261-20 размещены 03.06.2020 и признаны несостоявшимися 26.06.2020, повторно торги ЭА4448-20 размещены 26.05.2021 и признаны несостоявшимися 17.06.2021, повторно торги ЭА6038-20 размещены 01.06.2022 и признаны несостоявшимися 23.06.2022, торги ЭА6210-20 размещены 08.07.2022 и признаны несостоявшимися 01.08.2022 , (постановление №1179), повторно торги ЭА6477-20 размещены 25.08.2022 и признаны несостоявшимися 16.09.2022, повторно торги ЭА7519-20 размещены 07.04.2023 и признаны несостоявшимися 02.05.2023, торги ЭА7956-20 размещены 07.07.2023 и признаны несостоявшимися 31.07.2023</t>
  </si>
  <si>
    <t>Г6-150</t>
  </si>
  <si>
    <t>г. Отрадный, ул. Новокуйбышевская, д. 39</t>
  </si>
  <si>
    <t>торги ЭАПС1907-20 размещены 05.03.2020 и признаны несостоявшимися 27.03.2020 (постановление администрации муниципалитета № 273 от 12.02.2020), повторно торги ЭА2261-20 размещены 03.06.2020 и признаны несостоявшимися 26.06.2020, повторно торги ЭА4448-20 размещены 26.05.2021 и признаны несостоявшимися 17.06.2021, повторно торги ЭА6038-20 размещены 01.06.2022 и признаны несостоявшимися 23.06.2022, торги ЭА6210-20 размещены 08.07.2022 и признаны несостоявшимися 01.08.2022 , (постановление №1179), повторно торги ЭА6477-20 размещены 25.08.2022 и признаны несостоявшимися 16.09.2022, повторно торги ЭА7519-20 размещены 07.04.2023 и признаны несостоявшимися 02.05.2023, торги ЭА7956-20 размещены 07.07.2023 и признаны несостоявшимися 31.07.2023</t>
  </si>
  <si>
    <t>Г6-157</t>
  </si>
  <si>
    <t>г. Отрадный, ул. Новокуйбышевская, д. 45</t>
  </si>
  <si>
    <t>20А728</t>
  </si>
  <si>
    <t>торги ЭАПС1779-20 размещены 24.01.2020 и признаны несостоявшимися 17.02.2020, повторно торги ЭА2510-20 размещены 23.07.2020 и признаны несостоявшимися 14.08.2020, повторно торги ЭА3375-20 размещены 01.12.2020 и признаны несостоявшимися 23.12.2020, повторно торги ЭА4448-20 размещены 26.05.2021 и признаны несостоявшимися 17.06.2021, повторно торги ЭА6038-20 размещены 01.06.2022 и признаны несостоявшимися 23.06.2022, торги ЭА6210-20 размещены 08.07.2022 и признаны несостоявшимися 01.08.2022 , (постановление №1179), повторно торги ЭА6475-20 размещены 25.08.2022 и признаны несостоявшимися 16.09.2022, торги ЭА7954-20 размещены 07.07.2023 и признаны несостоявшимися 31.07.2023</t>
  </si>
  <si>
    <t>Г6-162</t>
  </si>
  <si>
    <t>г. Отрадный, ул. Новокуйбышевская, д. 54</t>
  </si>
  <si>
    <t>торги ЭАПС1641-20 размещены 03.12.2019 и признаны несостоявшимися 25.12.2019, повторно торги ЭАПС1769-20 размещены 28.01.2020 и признаны несостоявшимися 19.02.2020, повторно торги ЭА2511-20 размещены 23.07.2020 и признаны несостоявшимися 14.08.2020, повторно торги ЭА4448-20 размещены 26.05.2021 и признаны несостоявшимися 17.06.2021, пересогласован протокол № 2 от 16.04.2022, повторно торги ЭА5925-20 размещены 18.05.2022 и признаны несостоявшимися 09.06.2022, торги ЭА7955-20 размещены 07.07.2023 и признаны несостоявшимися 31.07.2023</t>
  </si>
  <si>
    <t>Г6-195</t>
  </si>
  <si>
    <t>г. Отрадный, ул. Отрадная, д. 18</t>
  </si>
  <si>
    <t>21А192</t>
  </si>
  <si>
    <t>торги ЭА5411-22 размещены 13.01.2022 и признаны несостоявшимися 04.02.2022 (пересогласован протокол № 1 от 15.04.2022), повторно торги ЭА6486-22 размещены 29.08.2022 и признаны несостоявшимися 20.09.2022</t>
  </si>
  <si>
    <t>Г6-264</t>
  </si>
  <si>
    <t>г. Отрадный, ул. Пионерская, д. 4</t>
  </si>
  <si>
    <t>20А1062</t>
  </si>
  <si>
    <t>торги ЭАПС1760-20 размещены 22.01.2020 и признаны несостоявшимися 13.02.2020, повторно торги ЭА2519-20 размещены 24.07.2020 и признаны несостоявшимися 17.08.2020, повторно торги ЭА3381-20 размещены 01.12.2020 и состоялись 23.12.2020, договор заключен, договор расторгнут, торги ЭА5061-21 размещены 06.10.2021 и признаны несостоявшимися 28.10.2021 (пересогласованный протокол № 1 от 30.03.2022), торги ЭА5819-20 размещены 27.04.2022 и признаны несостоявшимися 19.05.2022, повторно торги ЭА6395-20 размещены 12.08.2022 и признаны несостоявшимися 05.09.2022, повторно торги ЭА7391-20 размещены 13.03.2023 и признаны несостоявшимися 04.04.2023, торги ЭА7884-20 размещены 27.06.2023 и признаны несостоявшимися 19.07.2023</t>
  </si>
  <si>
    <t>Г6-315</t>
  </si>
  <si>
    <t>г. Отрадный, ул. Победы, д. 8</t>
  </si>
  <si>
    <t>Г6-69</t>
  </si>
  <si>
    <t>г. Отрадный, ул. Зои Космодемьянской, д. 39</t>
  </si>
  <si>
    <t>торги ЭАПС1854-20 размещены 19.02.2020 и признаны несостоявшимися 12.03.2020 , повторно торги ЭА2259-20 размещены 03.06.2020 и признаны несостоявшимися 26.06.2020, повторно торги ЭА2501-20 размещены 22.07.2020 и признаны несостоявшимися 13.08.2020, повторно торги ЭА2991-20 размещены 23.09.2020 и признаны несостоявшимися 15.10.2020, повторно торги ЭА4448-20 размещены 26.05.2021 и признаны несостоявшимися 17.06.2021, повторно торги ЭА6038-20 размещены 01.06.2022 и признаны несостоявшимися 23.06.2022, торги ЭА6210-20 размещены 08.07.2022 и признаны несостоявшимися 01.08.2022 (постановление №1179), повторно торги ЭА6477-20 размещены 25.08.2022 и признаны несостоявшимися 16.09.2022, повторно торги ЭА7519-20 размещены 07.04.2023 и признаны несостоявшимися 02.05.2023, торги ЭА7956-20 размещены 07.07.2023 и признаны несостоявшимися 31.07.2023</t>
  </si>
  <si>
    <t>Г6-70</t>
  </si>
  <si>
    <t>г. Отрадный, ул. Комсомольская, д. 4</t>
  </si>
  <si>
    <t>Г6-86</t>
  </si>
  <si>
    <t>г. Отрадный, ул. Ленина, д. 16</t>
  </si>
  <si>
    <t>20А1061</t>
  </si>
  <si>
    <t>торги ЭАПС1643-20 размещены 03.12.2019 и признаны несостоявшимися 25.12.2019, повторно торги ЭАПС1778-20 размещены 24.01.2020 и признаны несостоявшимися 17.02.2020, повторно торги ЭА2873-20 размещены 10.09.2020 и признаны несостоявшимися 02.10.2020, повторно торги ЭА3375-20 размещены 01.12.2020 и признаны несостоявшимися 23.12.2020, повторно торги ЭА4448-20 размещены 26.05.2021 и признаны несостоявшимися 17.06.2021  (пересогласованный протокол № 1 от 06.04.2022), торги ЭА5818-20 размещены 27.04.2022 и признаны несостоявшимися 19.05.2022, повторно торги ЭА8515-20 размещены 18.12.2023 и признаны несостоявшимися 10.01.2024</t>
  </si>
  <si>
    <t>Г6-92</t>
  </si>
  <si>
    <t>г. Отрадный, ул. Ленина, д. 25</t>
  </si>
  <si>
    <t>торги ЭА5135-21 размещены 14.10.2021 и признаны несостоявшимися 09.11.2021 (пересогласован протокол № 1 от 18.04.2022), повторно торги ЭА6486-22 размещены 29.08.2022 и признаны несостоявшимися 20.09.2022</t>
  </si>
  <si>
    <t>Г8-62</t>
  </si>
  <si>
    <t>г. Октябрьск, ул. Гоголя, д. 28</t>
  </si>
  <si>
    <t>торги ЭАПС2002-20 размещены 24.03.2020 и признаны несостоявшимися 15.04.2020, повторно торги ЭА2855-20 размещены 08.09.2020 и признаны несостоявшимися 30.09.2020, повторно торги ЭА3103-20 размещены 09.10.2020 и признаны несостоявшимися 02.11.2020, повторно торги ЭА3982-20 размещены 10.03.2021 и признаны несостоявшимися 01.04.2021, повторно торги ЭА4750-20 размещены 21.07.2021 и признаны несостоявшимися 12.08.2021, повторно торги ЭА6104-20 размещены 15.06.2022 и признаны несостоявшимися 07.07.2022 (пересогласован протокол № 2 от 16.04.2022), торги ЭА6241-20 размещены 20.07.2022 и признаны несостоявшимися 11.08.2022</t>
  </si>
  <si>
    <t>Г9-239</t>
  </si>
  <si>
    <t>г. Кинель, ул. Южная, д. 36</t>
  </si>
  <si>
    <t>Р1-10</t>
  </si>
  <si>
    <t>м.р. Алексеевский</t>
  </si>
  <si>
    <t>пос. Авангард, ул. Черемушки, д. 8</t>
  </si>
  <si>
    <t>21А155</t>
  </si>
  <si>
    <t>торги ЭА5101-21 размещены 12.10.2021 и признаны несостоявшимися 03.11.2021 (пересогласованный протокол от 10.04.2022 СЗ 171), торги ЭА6520-22 размещены 05.09.2022 и признаны несостоявшимися 27.09.2022, повторно ЭА7789-22 размещены 13.06.2023 и признаны несостоявшимися 05.07.2023</t>
  </si>
  <si>
    <t>Р12-121</t>
  </si>
  <si>
    <t>с. Кинель-Черкассы, ул. Московская, д. 1</t>
  </si>
  <si>
    <t>21А682</t>
  </si>
  <si>
    <t>Р12-83</t>
  </si>
  <si>
    <t>с. Кинель-Черкассы, проспект 50 лет Октября, д. 5</t>
  </si>
  <si>
    <t>21А682.1</t>
  </si>
  <si>
    <t>торги ЭА5427-22 размещены 14.01.2022 и признаны несостоявшимися 07.02.2022 (пересогласован протокол), торги ЭА6744-22 размещены 17.10.2022 и признаны несостоявшимися 15.11.2022, повторно торги ЭА7462-22 размещены 23.03.2023 и признаны несостоявшимися 14.04.2023, повторно торги ЭА7602-22 размещены 27.04.2023 и признаны несостоявшимися 19.05.2023, торги ЭА7915-22 размещены 04.07.2023 и признаны несостоявшимися 26.07.2023</t>
  </si>
  <si>
    <t>Р12-97</t>
  </si>
  <si>
    <t>с. Кинель-Черкассы, проспект 50 лет Октября, д. 23</t>
  </si>
  <si>
    <t>20А1092</t>
  </si>
  <si>
    <t>торги ЭАПС1678-20 размещены 11.12.2019 и признаны несостоявшимися 10.01.2020, повторно торги ЭА2447-20 размещены 14.07.2020 и признаны несостоявшимися 05.08.2020, повторно торги ЭА2953-20 размещены 21.09.2020 и признаны несостоявшимися 13.10.2020, повторно торги ЭА4136-20 размещены 29.03.2021 и признаны несостоявшимися 20.04.2021, повторно торги ЭА4724-20 размещены 15.07.2021 и признаны несостоявшимися 06.08.2021, повторно торги ЭА5872-20 размещены 11.05.2022 и признаны несостоявшимися 02.06.2022 (пересогласованный протокол № бн от 10.04.2022), торги ЭА6172-20 размещены 23.06.2022 и признаны несостоявшимися 15.07.2022</t>
  </si>
  <si>
    <t>Р13-19</t>
  </si>
  <si>
    <t>ст. Клявлино, ул. Ворошилова, д. 95</t>
  </si>
  <si>
    <t>20А1157</t>
  </si>
  <si>
    <t>торги ЭАПС1576-20 размещены 21.11.2019 и признаны несостоявшимися 13.12.2019, торги ЭАПС1785-20 размещены 27.01.2020 и признаны несостоявшимися 18.02.2020, повторно торги ЭА2897-20 размещены 14.09.2020 и признаны несостоявшимися 06.10.2020, повторно торги ЭА4249-20 размещены 14.04.2021 и признаны несостоявшимися 06.05.2021, повторно торги ЭА4571-20 размещены 23.06.2021 и признаны несостоявшимися 15.07.2021  (пересогласован протокол № 1 от 30.04.2022), повторно торги ЭА5957-20 размещены 23.05.2022 и признаны несостоявшимися 15.06.2022, торги ЭА7958-20 размещены 07.07.2023 и признаны несостоявшимися 31.07.2023</t>
  </si>
  <si>
    <t>Р18-127</t>
  </si>
  <si>
    <t>м.р. Пестравский</t>
  </si>
  <si>
    <t>с. Пестравка, ул. Южная,  д. 3</t>
  </si>
  <si>
    <t>21А881</t>
  </si>
  <si>
    <t xml:space="preserve">  торги ЭА7572-22 размещены 21.04.2023 и признаны несостоявшимися 15.05.2023, торги ЭА7971-22 размещены 11.07.2023 и признаны несостоявшимися 02.08.2023</t>
  </si>
  <si>
    <t>Р18-20</t>
  </si>
  <si>
    <t>с. Майское, ул. Центральная, д. 1</t>
  </si>
  <si>
    <t>21А703</t>
  </si>
  <si>
    <t>торги ЭА5089-21 размещены 11.10.2021 и признаны несостоявшимися 02.11.2021, торги ЭА6218-22 размещены 13.07.2022 и признаны несостоявшимися 04.08.2022 (пересогласован протокол), повторно торги ЭА6788-22 размещены 31.10.2022 и признаны несостоявшимися 22.11.2022, повторно торги ЭА7501-22 размещены 03.04.2023 и признаны несостоявшимися 25.04.2023</t>
  </si>
  <si>
    <t>Р18-21</t>
  </si>
  <si>
    <t>с. Майское, ул. Центральная, д. 12</t>
  </si>
  <si>
    <t>21А146</t>
  </si>
  <si>
    <t>торги ЭА5089-21 размещены 11.10.2021 и признаны несостоявшимися 02.11.2021 (пересогласован протокол), торги ЭА6687-22 размещены 05.10.2022 и признаны несостоявшимися 28.10.2022, повторно торги ЭА7515-22 размещены 06.04.2023 и признаны несостоявшимися 28.04.2023, повторно торги ЭА8025-22 размещены 20.07.2023 и признаны несостоявшимися 11.08.2023</t>
  </si>
  <si>
    <t>Р18-22</t>
  </si>
  <si>
    <t>с. Майское, ул. Центральная, д. 14</t>
  </si>
  <si>
    <t>Р18-23</t>
  </si>
  <si>
    <t>с. Майское, ул. Центральная, д. 16</t>
  </si>
  <si>
    <t>Р18-27</t>
  </si>
  <si>
    <t>с. Майское, ул. Центральная, д. 22</t>
  </si>
  <si>
    <t>Р18-32</t>
  </si>
  <si>
    <t>с. Майское, ул. Центральная, д. 31</t>
  </si>
  <si>
    <t>торги ЭА5087-21 размещены 11.10.2021 и признаны несостоявшимися 02.11.2021 (пересогласован протокол), повторно торги ЭА6788-22 размещены 31.10.2022 и признаны несостоявшимися 22.11.2022, повторно торги ЭА7501-22 размещены 03.04.2023 и признаны несостоявшимися 25.04.2023</t>
  </si>
  <si>
    <t>Р18-39</t>
  </si>
  <si>
    <t>с. Майское, ул. Центральная, д. 8</t>
  </si>
  <si>
    <t>19А143</t>
  </si>
  <si>
    <t>Торги на разработку ПИР и выполнение СМР ЭАПС1137-19 признаны несостоявшимися 26.07.2019, повторно торги ЭАПС1847-19 размещены 18.02.2020 и признаны несостоявшимися 11.03.2020, повторно торги ЭАПС2154-19 размещены 08.05.2020 и признаны несостоявшимися 01.06.2020 (пересогласован протокол), повторно торги ЭА2762-19 размещены 25.08.2020 и признаны несостоявшимися 16.09.2020, повторно торги ЭА3464-19 размещены 15.12.2020 и признаны несостоявшимися 13.01.2021 (пересогласована предельная стоимость Постановление № 637 от 08.12.2020), повторно торги ЭА3735-20 размещены 09.02.2021 и признаны несостоявшимися 03.03.2021, повторно торги ЭА5306-19 размещены 11.11.2021 и признаны несостоявшимися 03.12.20211, повторно торги ЭА6965-19 размещены 28.11.2022 и признаны несостоявшимися 20.12.2022, повторно торги ЭА7376-19 размещены 06.03.2023 и признаны несостоявшимися 28.03.2023, повторно торги ЭА7649-19 размещены 12.05.2023 и признаны несостоявшимися 05.06.2023, повторно торги ЭА7794-19 размещены 14.06.2023 и признаны несостоявшимися 06.07.2023</t>
  </si>
  <si>
    <t>Р18-84</t>
  </si>
  <si>
    <t>с. Пестравка, ул. Коммунистическая,  д. 39</t>
  </si>
  <si>
    <t>торги ЭА5093-21 размещены 11.10.2021 и признаны несостоявшимися 02.11.2021 (пересогласован протокол), повторно торги ЭА6788-22 размещены 31.10.2022 и признаны несостоявшимися 22.11.2022, повторно торги ЭА7501-22 размещены 03.04.2023 и признаны несостоявшимися 25.04.2023</t>
  </si>
  <si>
    <t>Р1-9</t>
  </si>
  <si>
    <t>пос. Авангард, ул. Черемушки, д. 7</t>
  </si>
  <si>
    <t>Р2-133</t>
  </si>
  <si>
    <t>пос. Безенчук, ул. Советская, д. 15</t>
  </si>
  <si>
    <t>20А1139</t>
  </si>
  <si>
    <t>торги ЭАПС1550-20 размещены 14.11.2019 и признаны несостоявшимися 06.12.2019, повторно торги ЭА2391-20 размещены 06.07.2020 и признаны несостоявшимися 28.07.2020, повторно торги ЭА4472-20 размещены 28.05.2021 и признаны несостоявшимися 21.06.2021, повторно торги ЭА4838-20 размещены 04.08.2021 и признаны несостоявшимися 26.08.2021, пересогласован протокол № 2 от 15.04.2022, повторно торги ЭА5918-20 размещены 18.05.2022 и признаны несостоявшимися 09.06.2022, торги ЭА8358-20 размещены 26.10.2023 и признаны несостоявшимися 17.11.2023</t>
  </si>
  <si>
    <t>Р2-134</t>
  </si>
  <si>
    <t>пос. Безенчук, ул. Советская, д. 17</t>
  </si>
  <si>
    <t>торги ЭАПС1537-20 размещены 11.11.2019 и признаны несостоявшимися 03.12.2019, повторно торги ЭАПС1926-20 размещены 11.03.2020 и признаны несостоявшимися 07.04.2020, повторно торги ЭА2460-20 размещены 16.07.2020 и признаны несостоявшимися 07.08.2020, повторно торги ЭА2743-20 размещены 21.08.2020 и признаны несостоявшимися 14.09.2020, повторно торги ЭА4472-20 размещены 28.05.2021 и признаны несостоявшимися 21.06.2021, повторно торги ЭА4838-20 размещены 04.08.2021 и признаны несостоявшимися 26.08.2021, пересогласован протокол № б/н от 14.04.2022, повторно торги ЭА5918-20 размещены 18.05.2022 и признаны несостоявшимися 09.06.2022, торги ЭА8358-20 размещены 26.10.2023 и признаны несостоявшимися 17.11.2023</t>
  </si>
  <si>
    <t>Р2-135</t>
  </si>
  <si>
    <t>пос. Безенчук, ул. Советская, д. 19</t>
  </si>
  <si>
    <t>20А735</t>
  </si>
  <si>
    <t>торги ЭА2235-20 размещены 01.06.2020 и признаны несостоявшимися 23.06.2020, повторно торги ЭА2380-20 размещены 03.07.2020 и признаны несостоявшимися 27.07.2020, повторно торги ЭА2955-20 размещены 21.09.2020 и признаны несостоявшимися 13.10.2020, повторно торги ЭА3949-20 размещены 04.03.2021 и признаны несостоявшимися 26.03.2021, повторно торги ЭА4472-20 размещены 28.05.2021 и признаны несостоявшимися 21.06.2021, повторно торги ЭА4838-20 размещены 04.08.2021 и признаны несостоявшимися 26.08.2021, повторно торги ЭА6037-20 размещены 01.06.2022 и признаны несостоявшимися 23.06.2022, торги ЭА6214-20 размещены 08.07.2022 и признаны несостоявшимися 01.08.2022, повторно торги ЭА7351-20 размещены 01.03.2023 и признаны несостоявшимися 23.03.2023 (постановление № 123 от 12.04.2023), повторно торги ЭА7698-20 размещены 23.05.2023 и признаны несостоявшимися 14.06.2023</t>
  </si>
  <si>
    <t>Р2-138</t>
  </si>
  <si>
    <t>пос. Безенчук, ул. Советская, д. 36</t>
  </si>
  <si>
    <t>20А735.2</t>
  </si>
  <si>
    <t>торги ЭАПС1815-20 размещены 11.02.2020 и признаны несостоявшимися 04.03.2020 (протокол общего собрания № 1 от 22.07.2019), повторно торги ЭА2412-20 размещены 08.07.2020 и признаны несостоявшимися 30.07.2020, повторно торги ЭА3787-20 размещены 12.02.2021 и признаны несостоявшимися 09.03.2021, повторно торги ЭА4472-20 размещены 28.05.2021 и признаны несостоявшимися 21.06.2021, повторно торги ЭА4838-20 размещены 04.08.2021 и признаны несостоявшимися 26.08.2021, повторно торги ЭА6037-20 размещены 01.06.2022 и признаны несостоявшимися 23.06.2022 (пересогласован протокол № б/н от 05..07.2022), торги ЭА6211-20 размещены 08.07.2022 и признаны несостоявшимися 01.08.2022, повторно торги ЭА7358-20 размещены 01.03.2023 и признаны несостоявшимися 23.03.2023, торги ЭА8357-20 размещены 26.10.2023 и признаны несостоявшимися 17.11.2023</t>
  </si>
  <si>
    <t>Р2-139</t>
  </si>
  <si>
    <t>пос. Безенчук, ул. Советская, д. 40</t>
  </si>
  <si>
    <t>торги ЭА2235-20 размещены 01.06.2020 и признаны несостоявшимися 23.06.2020, повторно торги ЭА2380-20 размещены 03.07.2020 и признаны несостоявшимися 27.07.2020, повторно торги ЭА2955-20 размещены 21.09.2020 и признаны несостоявшимися 13.10.2020, повторно торги ЭА3950-20 размещены 04.03.2021 и признаны несостоявшимися 26.03.2021, повторно торги ЭА4472-20 размещены 28.05.2021 и признаны несостоявшимися 21.06.2021, повторно торги ЭА4838-20 размещены 04.08.2021 и признаны несостоявшимися 26.08.2021, повторно торги ЭА6037-20 размещены 01.06.2022 и признаны несостоявшимися 23.06.2022, торги ЭА6214-20 размещены 08.07.2022 и признаны несостоявшимися 01.08.2022, повторно торги ЭА7351-20 размещены 01.03.2023 и признаны несостоявшимися 23.03.2023 (постановление № 123 от 12.04.2023), повторно торги ЭА7698-20 размещены 23.05.2023 и признаны несостоявшимися 14.06.2023</t>
  </si>
  <si>
    <t>Р2-140</t>
  </si>
  <si>
    <t>пос. Безенчук, ул. Советская, д. 44</t>
  </si>
  <si>
    <t>20А735.1</t>
  </si>
  <si>
    <t>торги ЭАПС1537-20 размещены 11.11.2019 и признаны несостоявшимися 03.12.2019, повторно торги ЭАПС1926-20 размещены 11.03.2020 и признаны несостоявшимися 07.04.2020, повторно торги ЭА2460-20 размещены 16.07.2020 и признаны несостоявшимися 07.08.2020, повторно торги ЭА2743-20 размещены 21.08.2020 и признаны несостоявшимися 14.09.2020, повторно торги ЭА4472-20 размещены 28.05.2021 и признаны несостоявшимися 21.06.2021, повторно торги ЭА4838-20 размещены 04.08.2021 и признаны несостоявшимися 26.08.2021, повторно торги ЭА6037-20 размещены 01.06.2022 и признаны несостоявшимися 23.06.2022 (пересогласован протокол № б/н от 16.04.2022), торги ЭА6211-20 размещены 08.07.2022 и признаны несостоявшимися 01.08.2022, повторно торги ЭА7356-20 размещены 01.03.2023 и признаны несостоявшимися 23.03.2023, повторно торги ЭА7620-20 размещены 04.05.2023 и признаны несостоявшимися 26.05.2023, повторно торги ЭА7811-20 размещены 15.06.2023 и признаны несостоявшимися 07.07.2023</t>
  </si>
  <si>
    <t>Р2-141</t>
  </si>
  <si>
    <t>пос. Безенчук, ул. Советская, д. 46</t>
  </si>
  <si>
    <t>торги ЭА2235-20 размещены 01.06.2020 и признаны несостоявшимися 23.06.2020, повторно торги ЭА2380-20 размещены 03.07.2020 и признаны несостоявшимися 27.07.2020, повторно торги ЭА2955-20 размещены 21.09.2020 и признаны несостоявшимися 13.10.2020, повторно торги ЭА3948-20 размещены 04.03.2021 и признаны несостоявшимися 26.03.2021, повторно торги ЭА4472-20 размещены 28.05.2021 и признаны несостоявшимися 21.06.2021, повторно торги ЭА4838-20 размещены 04.08.2021 и признаны несостоявшимися 26.08.2021, пересогласован протокол № б/н от 15.04.2022, повторно торги ЭА5918-20 размещены 18.05.2022 и признаны несостоявшимися 09.06.2022, торги ЭА8358-20 размещены 26.10.2023 и признаны несостоявшимися 17.11.2023</t>
  </si>
  <si>
    <t>Р2-142</t>
  </si>
  <si>
    <t>пос. Безенчук, ул. Советская, д. 48</t>
  </si>
  <si>
    <t>торги ЭАПС1537-20 размещены 11.11.2019 и признаны несостоявшимися 03.12.2019, повторно торги ЭАПС1926-20 размещены 11.03.2020 и признаны несостоявшимися 07.04.2020, повторно торги ЭА2460-20 размещены 16.07.2020 и признаны несостоявшимися 07.08.2020, повторно торги ЭА2743-20 размещены 21.08.2020 и признаны несостоявшимися 14.09.2020, повторно торги ЭА4472-20 размещены 28.05.2021 и признаны несостоявшимися 21.06.2021, повторно торги ЭА4838-20 размещены 04.08.2021 и признаны несостоявшимися 26.08.2021, повторно торги ЭА6037-20 размещены 01.06.2022 и признаны несостоявшимися 23.06.2022 (пересогласован протокол № 1 от 13.05.2022), торги ЭА6211-20 размещены 08.07.2022 и признаны несостоявшимися 01.08.2022, повторно торги ЭА7356-20 размещены 01.03.2023 и признаны несостоявшимися 23.03.2023, повторно торги ЭА7620-20 размещены 04.05.2023 и признаны несостоявшимися 26.05.2023, повторно торги ЭА7811-20 размещены 15.06.2023 и признаны несостоявшимися 07.07.2023</t>
  </si>
  <si>
    <t>Р2-143</t>
  </si>
  <si>
    <t>пос. Безенчук, ул. Советская, д. 50</t>
  </si>
  <si>
    <t>торги ЭАПС1550-20 размещены 14.11.2019 и признаны несостоявшимися 06.12.2019, торги ЭА2235-20 размещены 01.06.2020 и признаны несостоявшимися 23.06.2020, повторно торги ЭА2380-20 размещены 03.07.2020 и признаны несостоявшимися 27.07.2020, повторно торги ЭА2955-20 размещены 21.09.2020 и признаны несостоявшимися 13.10.2020, повторно торги ЭА3944-20 размещены 04.03.2021 и признаны несостоявшимися 26.03.2021, повторно торги ЭА4186-20 размещены 01.04.2021 и признаны несостоявшимися 23.04.2021, повторно торги ЭА4472-20 размещены 28.05.2021 и признаны несостоявшимися 21.06.2021, повторно торги ЭА4838-20 размещены 04.08.2021 и признаны несостоявшимися 26.08.2021, повторно торги ЭА6037-20 размещены 01.06.2022 и признаны несостоявшимися 23.06.2022 (пересогласован протокол № б/н от 07.05.2022), торги ЭА6211-20 размещены 08.07.2022 и признаны несостоявшимися 01.08.2022, повторно торги ЭА7356-20 размещены 01.03.2023 и признаны несостоявшимися 23.03.2023, повторно торги ЭА7620-20 размещены 04.05.2023 и признаны несостоявшимися 26.05.2023, повторно торги ЭА7811-20 размещены 15.06.2023 и признаны несостоявшимися 07.07.2023</t>
  </si>
  <si>
    <t>Р2-146</t>
  </si>
  <si>
    <t>пос. Безенчук, ул. Советская, д. 99</t>
  </si>
  <si>
    <t>21А74</t>
  </si>
  <si>
    <t>Протокол №1 от10.04.2021, торги ЭА4978-21 размещены 16.09.2021 и признаны несостоявшимися 08.10.2021, торги ЭА6361-22 размещены 08.08.2022 и признаны несостоявшимися 30.08.2022 (постановление № 123 от 12.04.2023), повторно торги ЭА7703-22 размещены 24.05.2023 и признаны несостоявшимися 15.06.2023, повторно торги ЭА8136-22 размещены 15.08.2023 и признаны несостоявшимися 06.09.2023</t>
  </si>
  <si>
    <t>Р2-150</t>
  </si>
  <si>
    <t>пос. Безенчук, ул. Советская, д. 105 а</t>
  </si>
  <si>
    <t>Протокол №1 от 06.04.2021, торги ЭА4978-21 размещены 16.09.2021 и признаны несостоявшимися 08.10.2021, торги ЭА6361-22 размещены 08.08.2022 и признаны несостоявшимися 30.08.2022 (постановление № 123 от 12.04.2023), повторно торги ЭА7703-22 размещены 24.05.2023 и признаны несостоявшимися 15.06.2023, повторно торги ЭА8136-22 размещены 15.08.2023 и признаны несостоявшимися 06.09.2023</t>
  </si>
  <si>
    <t>Р2-197</t>
  </si>
  <si>
    <t>пос. Безенчук, ул. Центральная, д. 108</t>
  </si>
  <si>
    <t>21А655</t>
  </si>
  <si>
    <t>Протокол №1 от 05.04.2021, торги № ЭА4985-21 размещены 20.09.2021 и признаны несостоявшимися 12.10.2021 (пересогласован протокол), торги ЭА6667-22 размещены 03.10.2022 и признаны несостоявшимися 28.10.2022, повторно торги ЭА7701-22 размещены 23.05.2023 и признаны несостоявшимися 14.06.2023, повторно торги ЭА8040-22 размещены 24.07.2023 и признаны несостоявшимися 15.08.2023</t>
  </si>
  <si>
    <t>Р2-199</t>
  </si>
  <si>
    <t>пос. Безенчук, ул. Центральная, д. 110 а</t>
  </si>
  <si>
    <t>Протокол №1 от 15.04.2021, торги № ЭА4985-21 размещены 20.09.2021 и признаны несостоявшимися 12.10.2021, торги ЭА7222-22 размещены 07.02.2023 и признаны несостоявшимися 01.03.2023 (постановление № 123 от 12.04.2023), повторно торги ЭА7703-22 размещены 24.05.2023 и признаны несостоявшимися 15.06.2023, повторно торги ЭА8136-22 размещены 15.08.2023 и признаны несостоявшимися 06.09.2023</t>
  </si>
  <si>
    <t>Р2-206</t>
  </si>
  <si>
    <t>пос. Безенчук, ул. Чапаева, д. 23</t>
  </si>
  <si>
    <t>Протокол №1 от 05.04.2021, торги № ЭА4985-21 размещены 20.09.2021 и признаны несостоявшимися 12.10.2021, торги ЭА7222-22 размещены 07.02.2023 и признаны несостоявшимися 01.03.2023 (постановление № 123 от 12.04.2023), повторно торги ЭА7703-22 размещены 24.05.2023 и признаны несостоявшимися 15.06.2023, повторно торги ЭА8136-22 размещены 15.08.2023 и признаны несостоявшимися 06.09.2023</t>
  </si>
  <si>
    <t>Р2-209</t>
  </si>
  <si>
    <t>пос. Безенчук, ул. Чапаева, д. 31</t>
  </si>
  <si>
    <t>Протокол №1 от 10.04.2021, торги № ЭА4985-21 размещены 20.09.2021 и признаны несостоявшимися 12.10.2021, торги ЭА7222-22 размещены 07.02.2023 и признаны несостоявшимися 01.03.2023 (постановление № 123 от 12.04.2023), повторно торги ЭА7703-22 размещены 24.05.2023 и признаны несостоявшимися 15.06.2023, повторно торги ЭА8136-22 размещены 15.08.2023 и признаны несостоявшимися 06.09.2023</t>
  </si>
  <si>
    <t>Р2-211</t>
  </si>
  <si>
    <t>пос. Безенчук, ул. Школьная, д. 14</t>
  </si>
  <si>
    <t>Протокол №12 от 02.04.2021, торги № ЭА4984-21 размещены 20.09.2021 и признаны несостоявшимися 12.10.2021 (пересогласован протокол), торги ЭА6667-22 размещены 03.10.2022 и признаны несостоявшимися 28.10.2022, повторно торги ЭА7701-22 размещены 23.05.2023 и признаны несостоявшимися 14.06.2023,повторно торги ЭА8040-22 размещены 24.07.2023 и признаны несостоявшимися 15.08.2023</t>
  </si>
  <si>
    <t>Р22-26</t>
  </si>
  <si>
    <t>с. Бахилово, ул. Советская, д. 39</t>
  </si>
  <si>
    <t>21А362</t>
  </si>
  <si>
    <t>торги ЭА5469-22 размещены 25.01.2022 и признаны несостоявшимися 16.02.2022 (пересогласован протокол), торги ЭА6426-22 размещены 17.08.2022 и признаны несостоявшимися 08.09.2022, повторно торги ЭА7224-22 размещены 08.02.2023 и признаны несостоявшимися 02.03.2023, торги ЭА7963-22 размещены 10.07.2023 и признаны несостоявшимися 01.08.2023</t>
  </si>
  <si>
    <t>Р22-27</t>
  </si>
  <si>
    <t>с. Бахилово, ул. Советская, д. 43</t>
  </si>
  <si>
    <t>Р22-28</t>
  </si>
  <si>
    <t>с. Бахилово, ул. Школьная, д. 15</t>
  </si>
  <si>
    <t>Р2-229</t>
  </si>
  <si>
    <t>пос. Осинки, ул. Льва Толстого, д. 20</t>
  </si>
  <si>
    <t>20А735.3</t>
  </si>
  <si>
    <t>торги ЭА2955-20 размещены 21.09.2020 и признаны несостоявшимися 13.10.2020, повторно торги ЭА3951-20 размещены 04.03.2021 и признаны несостоявшимися 26.03.2021, повторно торги ЭА4472-20 размещены 28.05.2021 и признаны несостоявшимися 21.06.2021, повторно торги ЭА4838-20 размещены 04.08.2021 и признаны несостоявшимися 26.08.2021, повторно торги ЭА6037-20 размещены 01.06.2022 и признаны несостоявшимися 23.06.2022, торги ЭА6214-20 размещены 08.07.2022 и признаны несостоявшимися 01.08.2022, повторно торги ЭА7356-20 размещены 01.03.2023 и признаны несостоявшимися 23.03.2023 (пересогласовано постановление № 85 от 13.04.2023),повторно торги ЭА7623-20 размещены 04.05.2023 и признаны несостоявшимися 26.05.2023, повторно торги ЭА7820-20 размещены 16.06.2023 и признаны несостоявшимися 10.07.2023</t>
  </si>
  <si>
    <t>20А736</t>
  </si>
  <si>
    <t>торги ЭА3789-20 размещены 12.02.2021 и признаны несостоявшимися 09.03.2021, повторно торги ЭА4466-20 размещены 28.05.2021 и признаны несостоявшимися 21.06.2021, повторно торги ЭА4840-20 размещены 04.08.2021 и признаны несостоявшимися 26.08.2021, повторно торги ЭА6047-20 размещены 02.06.2022 и признаны несостоявшимися 24.06.2022, торги ЭА6213-20 размещены 08.07.2022 и признаны несостоявшимися 01.08.2022 (пересогласовано постановление № 85 от 13.04.2023), повторно торги ЭА7622-20 размещены 04.05.2023 и признаны несостоявшимися 26.05.2023</t>
  </si>
  <si>
    <t>Р2-231</t>
  </si>
  <si>
    <t>пос. Осинки, ул. Льва Толстого, д. 31</t>
  </si>
  <si>
    <t>20А1140</t>
  </si>
  <si>
    <t>торги ЭА4404-20 размещены 17.05.2021 и признаны несостоявшимися 08.06.2021, торги ЭА5928-20 размещены 19.05.2022 и признаны несостоявшимися 10.06.2022, торги ЭА7352-20 размещены 01.03.2023 и признаны несостоявшимися 23.03.2023</t>
  </si>
  <si>
    <t>Р2-251</t>
  </si>
  <si>
    <t>пос. Осинки, ул. Почтовая, д. 23</t>
  </si>
  <si>
    <t>20А1140.1</t>
  </si>
  <si>
    <t>торги ЭАПС1537-20 размещены 11.11.2019 и признаны несостоявшимися 03.12.2019, повторно торги ЭАПС1926-20 размещены 11.03.2020 и признаны несостоявшимися 07.04.2020, повторно торги ЭА2460-20 размещены 16.07.2020 и признаны несостоявшимися 07.08.2020, повторно торги ЭА2743-20 размещены 21.08.2020 и признаны несостоявшимися 14.09.2020, повторно торги ЭА4472-20 размещены 28.05.2021 и признаны несостоявшимися 21.06.2021, повторно торги ЭА4838-20 размещены 04.08.2021 и признаны несостоявшимися 26.08.2021, пересогласован протокол № б/н от 17.04.2022, повторно торги ЭА5928-20 размещены 19.05.2022 и признаны несостоявшимися 10.06.2022, повторно торги ЭА7353-20 размещены 01.03.2023 и признаны несостоявшимися 23.03.2023, повторно торги ЭА7826-22 размещены 19.06.2023 и признаны несостоявшимися 11.07.2023</t>
  </si>
  <si>
    <t>Р2-260</t>
  </si>
  <si>
    <t>пос. Осинки, ул. Тельмана, д. 25</t>
  </si>
  <si>
    <t>торги ЭА3789-20 размещены 12.02.2021 и признаны несостоявшимися 09.03.2021, повторно торги ЭА4472-20 размещены 28.05.2021 и признаны несостоявшимися 21.06.2021, повторно торги ЭА4838-20 размещены 04.08.2021 и признаны несостоявшимися 26.08.2021, повторно торги ЭА6037-20 размещены 01.06.2022 и признаны несостоявшимися 23.06.2022 (пересогласован протокол № 1 от 26.04.2022), торги ЭА6211-20 размещены 08.07.2022 и признаны несостоявшимися 01.08.2022, повторно торги ЭА7358-20 размещены 01.03.2023 и признаны несостоявшимися 23.03.2023, торги ЭА8357-20 размещены 26.10.2023 и признаны несостоявшимися 17.11.2023</t>
  </si>
  <si>
    <t>Р2-273</t>
  </si>
  <si>
    <t>пос. Привольный, ул. Центральная, д. 5</t>
  </si>
  <si>
    <t>20А1138.1</t>
  </si>
  <si>
    <t>торги ЭАПС1815-20 размещены 11.02.2020 и признаны несостоявшимися 04.03.2020 (пересогласованный протокол № 1 от 02.06.2020), повторно торги ЭА2412-20 размещены 08.07.2020 и признаны несостоявшимися 30.07.2020, повторно торги ЭА3787-20 размещены 12.02.2021 и признаны несостоявшимися 09.03.2021, повторно торги ЭА4468-20 размещены 28.05.2021 и признаны несостоявшимися 21.06.2021, повторно торги ЭА4931-20 размещены 30.08.2021 и признаны несостоявшимися 21.09.2021, пересогласован протокол № 1 от 19.04.2022, повторно торги ЭА5923-20 размещены 18.05.2022 и признаны несостоявшимися 09.06.2022, повторно торги ЭА7366-20 размещены 02.03.2023 и признаны несостоявшимися 24.03.2023, повторно торги ЭА7810-20 размещены 15.06.2023 и признаны несостоявшимися 07.07.2023</t>
  </si>
  <si>
    <t>Р2-3</t>
  </si>
  <si>
    <t>пос. Безенчук, ул. Быковского, д. 73</t>
  </si>
  <si>
    <t>Протокол №1 от 06.04.2021, торги № ЭА4983-21 размещены 20.09.2021 и признаны несостоявшимися 12.10.2021 (пересогласован протокол № 1 от 15.04.2022), торги ЭА6667-22 размещены 03.10.2022 и признаны несостоявшимися 28.10.2022, повторно торги ЭА7701-22 размещены 23.05.2023 и признаны несостоявшимися 14.06.2023, повторно торги ЭА8040-22 размещены 24.07.2023 и признаны несостоявшимися 15.08.2023</t>
  </si>
  <si>
    <t>Р2-30</t>
  </si>
  <si>
    <t>пос. Безенчук, ул. Кольцова, д. 6</t>
  </si>
  <si>
    <t>Р23-128</t>
  </si>
  <si>
    <t>м.р. Сызранский</t>
  </si>
  <si>
    <t>пос. Междуреченск, ул. Пушкина, д. 9</t>
  </si>
  <si>
    <t>21А709</t>
  </si>
  <si>
    <t>торги ЭА5105-21 размещены 12.10.2021 и признаны несостоявшимися 03.11.2021 (пересогласован протокол), повторно торги ЭА6795-22 размещены 01.11.2022 и признаны несостоявшимися 23.11.2022</t>
  </si>
  <si>
    <t>Р23-16</t>
  </si>
  <si>
    <t>пос. Сборный,  ул. Октябрьская, д. 2</t>
  </si>
  <si>
    <t>Р23-166</t>
  </si>
  <si>
    <t>пос. Балашейка, ул. Школьная, д. 8 А</t>
  </si>
  <si>
    <t>20А65</t>
  </si>
  <si>
    <t>торги ЭАПС1834-20 размещены 13.02.2020 и признаны несостоявшимися 06.03.2020 (протокол общего собрания собственников № 1 от 01.08.2019), повторно торги ЭА2449-20 размещены 15.07.2020 и признаны несостоявшимися 06.08.2020, повторно торги ЭА3777-20 размещены 11.02.2021 и признаны несостоявшимися 05.03.2021, торги ЭА6135-22 размещены 20.06.2022 и признаны несостоявшимися 12.07.2022 (пересогласован протокол), торги ЭА6234-20 размещены 15.07.2022 и признаны несостоявшимися 08.08.2022, повторно торги ЭА7296-20 размещены 17.02.2023 и признаны несостоявшимися 13.03.2023, повторно торги ЭА7796-20 размещены 14.06.2023 и признаны несостоявшимися 06.07.2023</t>
  </si>
  <si>
    <t>торги ЭАПС1834-20 размещены 13.02.2020 и признаны несостоявшимися 06.03.2020 (протокол общего собрания собственников № 2 от 01.08.2019), повторно торги ЭА2449-20 размещены 15.07.2020 и признаны несостоявшимися 06.08.2020, (пересогласованный протокол № 3 от 19.10.2020), повторно торги ЭА3777-20 размещены 11.02.2021 и признаны несостоявшимися 05.03.2021, торги ЭА6135-22 размещены 20.06.2022 и признаны несостоявшимися 12.07.2022 (пересогласован протокол), торги ЭА6234-20 размещены 15.07.2022 и признаны несостоявшимися 08.08.2022, повторно торги ЭА7296-20 размещены 17.02.2023 и признаны несостоявшимися 13.03.2023, повторно торги ЭА7796-20 размещены 14.06.2023 и признаны несостоявшимися 06.07.2023</t>
  </si>
  <si>
    <t>Р23-168</t>
  </si>
  <si>
    <t>пос. Балашейка, ул.  Школьная, д. 17</t>
  </si>
  <si>
    <t>торги ЭА5106-21 размещены 12.10.2021 и признаны несостоявшимися 03.11.2021 (пересогласован протокол), повторно торги ЭА6795-22 размещены 01.11.2022 и признаны несостоявшимися 23.11.2022</t>
  </si>
  <si>
    <t>Р2-320</t>
  </si>
  <si>
    <t>с. Новомихайловка, ул. Центральная, д. 6</t>
  </si>
  <si>
    <t>21А657</t>
  </si>
  <si>
    <t>торги ЭА4977-21 размещены 15.09.2021 и признаны несостоявшимися 07.10.2021 (пересогласован протокол № б/н от 15.04.2022), торги ЭА6675-22 размещены 04.10.2022 и признаны несостоявшимися 28.10.2022, торги ЭА8350-22 размещены 26.10.2023 и признаны несостоявшимися 17.11.2023</t>
  </si>
  <si>
    <t>Р2-328</t>
  </si>
  <si>
    <t>с. Ольгино, ул. Ленина, д. 7</t>
  </si>
  <si>
    <t>20А1138</t>
  </si>
  <si>
    <t>торги ЭА3793-20 размещены 12.02.2021 и признаны несостоявшимися 09.03.2021, повторно торги ЭА4468-20 размещены 28.05.2021 и признаны несостоявшимися 21.06.2021, повторно торги ЭА4931-20 размещены 30.08.2021 и признаны несостоявшимися 21.09.2021, пересогласован протокол № б/н от 16.04.2022, повторно торги ЭА5923-20 размещены 18.05.2022 и признаны несостоявшимися 09.06.2022, повторно торги ЭА7365-20 размещены 02.03.2023 и признаны несостоявшимися 24.03.2023</t>
  </si>
  <si>
    <t>Р2-40</t>
  </si>
  <si>
    <t>пос. Безенчук, ул. Куйбышева, д. 5</t>
  </si>
  <si>
    <t>Протокол №1 от 10.04.2021, торги № ЭА4983-21 размещены 20.09.2021 и признаны несостоявшимися 12.10.2021, торги ЭА7219-22 размещены 07.02.2023 и признаны несостоявшимися 01.03.2023 (постановление № 123 от 12.04.2023), повторно торги ЭА7703-22 размещены 24.05.2023 и признаны несостоявшимися 15.06.2023, повторно торги ЭА8136-22 размещены 15.08.2023 и признаны несостоявшимися 06.09.2023</t>
  </si>
  <si>
    <t>Р26-23</t>
  </si>
  <si>
    <t>cт. Шентала, ул. Журавлева, д. 5</t>
  </si>
  <si>
    <t>21А300</t>
  </si>
  <si>
    <t>торги ЭА5355-21 размещены 03.12.2021 и признаны несостоявшимися 27.12.2021 (пересогласовано постановление 224), повторно торги ЭА6813-22 размещены 03.11.2022 и признаны несостоявшимися 25.11.2022</t>
  </si>
  <si>
    <t>Р2-68</t>
  </si>
  <si>
    <t>пос. Безенчук, ул. Нефтяников, д. 13</t>
  </si>
  <si>
    <t>Торги ЭА2834-20 размещены 07.09.2020 и признаны несостоявшимися 29.09.2020, прямой договор ПД3324-20 заключен 14.12.2020 с АО "Оренбургские минералы" на основании письма от подрядной организации от 25.11.2020, договор расторгнут, повторно торги ЭА6947-20 размещены 25.11.2022 и признаны несостоявшимися 19.12.2022 (постановление № 123 от 12.04.2023), повторно торги ЭА7698-20 размещены 23.05.2023 и признаны несостоявшимися 14.06.2023</t>
  </si>
  <si>
    <t>Р2-71</t>
  </si>
  <si>
    <t>пос. Безенчук, ул. Нефтяников, д. 2</t>
  </si>
  <si>
    <t>торги ЭАПС1550-20 размещены 14.11.2019 и признаны несостоявшимися 06.12.2019, повторно торги ЭА2391-20 размещены 06.07.2020 и признаны несостоявшимися 28.07.2020, повторно торги ЭА4472-20 размещены 28.05.2021 и признаны несостоявшимися 21.06.2021, повторно торги ЭА4838-20 размещены 04.08.2021 и признаны несостоявшимися 26.08.2021, повторно торги ЭА6037-20 размещены 01.06.2022 и признаны несостоявшимися 23.06.2022 (пересогласован протокол № б/н от 26.04.2022), торги ЭА6211-20 размещены 08.07.2022 и признаны несостоявшимися 01.08.2022, повторно торги ЭА7356-20 размещены 01.03.2023 и признаны несостоявшимися 23.03.2023, повторно торги ЭА7620-20 размещены 04.05.2023 и признаны несостоявшимися 26.05.2023, повторно торги ЭА7811-20 размещены 15.06.2023 и признаны несостоявшимися 07.07.2023</t>
  </si>
  <si>
    <t>Р2-86</t>
  </si>
  <si>
    <t>пос. Безенчук, ул. Нефтяников, д. 5</t>
  </si>
  <si>
    <t>торги ЭАПС1550-20 размещены 14.11.2019 и признаны несостоявшимися 06.12.2019, повторно торги ЭА2391-20 размещены 06.07.2020 и признаны несостоявшимися 28.07.2020, повторно торги ЭА4472-20 размещены 28.05.2021 и признаны несостоявшимися 21.06.2021, повторно торги ЭА4838-20 размещены 04.08.2021 и признаны несостоявшимися 26.08.2021, повторно торги ЭА6037-20 размещены 01.06.2022 и признаны несостоявшимися 23.06.2022 (пересогласован протокол № б/н от 22.05.2022), торги ЭА6211-20 размещены 08.07.2022 и признаны несостоявшимися 01.08.2022, повторно торги ЭА7356-20 размещены 01.03.2023 и признаны несостоявшимися 23.03.2023, повторно торги ЭА7620-20 размещены 04.05.2023 и признаны несостоявшимися 26.05.2023, повторно торги ЭА7811-20 размещены 15.06.2023 и признаны несостоявшимися 07.07.2023</t>
  </si>
  <si>
    <t>Р2-87</t>
  </si>
  <si>
    <t>пос. Безенчук, ул. Нефтяников, д. 7</t>
  </si>
  <si>
    <t>торги ЭАПС1537-20 размещены 11.11.2019 и признаны несостоявшимися 03.12.2019, повторно торги ЭАПС1926-20 размещены 11.03.2020 и признаны несостоявшимися 07.04.2020, повторно торги ЭА2460-20 размещены 16.07.2020 и признаны несостоявшимися 07.08.2020, повторно торги ЭА2743-20 размещены 21.08.2020 и признаны несостоявшимися 14.09.2020, повторно торги ЭА4472-20 размещены 28.05.2021 и признаны несостоявшимися 21.06.2021, повторно торги ЭА4838-20 размещены 04.08.2021 и признаны несостоявшимися 26.08.2021, повторно торги ЭА6037-20 размещены 01.06.2022 и признаны несостоявшимися 23.06.2022 (пересогласован протокол № б/н от 19.04.2022), торги ЭА6211-20 размещены 08.07.2022 и признаны несостоявшимися 01.08.2022, повторно торги ЭА7358-20 размещены 01.03.2023 и признаны несостоявшимися 23.03.2023, торги ЭА8357-20 размещены 26.10.2023 и признаны несостоявшимися 17.11.2023</t>
  </si>
  <si>
    <t>Р2-91</t>
  </si>
  <si>
    <t>пос. Безенчук, ул. Новостепная, д. 11</t>
  </si>
  <si>
    <t>торги ЭА5400-21 размещены 12.01.2022 и признаны несостоявшимися 03.02.2022, торги ЭА7217-22 размещены 07.02.2023 и признаны несостоявшимися 01.03.2023 (постановление № 123 от 12.04.2023), повторно торги ЭА7703-22 размещены 24.05.2023 и признаны несостоявшимися 15.06.2023, повторно торги ЭА8136-22 размещены 15.08.2023 и признаны несостоявшимися 06.09.2023</t>
  </si>
  <si>
    <t>Р6-120</t>
  </si>
  <si>
    <t>м.р. Борский</t>
  </si>
  <si>
    <t>с. Петровка,  ул. Первомайская, д. 1</t>
  </si>
  <si>
    <t>21А486</t>
  </si>
  <si>
    <t>торги ЭА5940-22 размещены 20.05.2022 и признаны несостоявшимися 14.06.2022, повторно торги ЭА7237-22 размещены 09.02.2023 и признаны несостоявшимися 03.03.2023,  торги ЭА8435-22 размещены 16.11.2023 и признаны несостоявшимися 08.12.2023</t>
  </si>
  <si>
    <t>Р7-343</t>
  </si>
  <si>
    <t>с. Дубовый Умет, переулок Школьный, д. 3</t>
  </si>
  <si>
    <t>20А1135</t>
  </si>
  <si>
    <t>торги ЭА2484-20 размещены 20.07.2020 и признаны несостоявшимися 11.08.2020, повторно торги ЭА2712-20 размещены 19.08.2020 и признаны несостоявшимися 10.09.2020, повторно торги ЭА4113-20 размещены 24.03.2021 и признаны несостоявшимися 15.04.2021, повторно торги ЭА5602-20 размещены 10.02.2022 и признаны несостоявшимися 04.03.2022, пересогласован протокол № 1 от 04.04.2022, повторно торги ЭА5922-20 размещены 18.05.2022 и признаны несостоявшимися 09.06.2022, повторно торги ЭА7285-20 размещены 16.02.2023 и признаны несостоявшимися 10.03.2023, торги ЭА7906-20 размещены 29.06.2023 и признаны несостоявшимися 21.07.2023, повторно торги ЭА8530-20 размещены 28.12.2023 и признаны несостоявшимися 19.01.2024</t>
  </si>
  <si>
    <t>Р7-347</t>
  </si>
  <si>
    <t>с. Дубовый Умет, переулок Яшина, д. 4</t>
  </si>
  <si>
    <t>протокол № 1 от 18.05.2021 торги ЭА4643-20 размещены 05.07.2021 и признаны несостоявшимися 27.07.2021, повторно торги ЭА5598-20 размещены 10.02.2022 и признаны несостоявшимися 04.03.2022, пересогласован протокол № б/н от 07.04.2022, повторно торги ЭА5922-20 размещены 18.05.2022 и признаны несостоявшимися 09.06.2022, повторно торги ЭА7285-20 размещены 16.02.2023 и признаны несостоявшимися 10.03.2023, торги ЭА7906-20 размещены 29.06.2023 и признаны несостоявшимися 21.07.2023, повторно торги ЭА8530-20 размещены 28.12.2023 и признаны несостоявшимися 19.01.2024</t>
  </si>
  <si>
    <t>г. Самара, ул. Алексея Толстого, д. 80/15-17 АБ</t>
  </si>
  <si>
    <t>торги ЭАНПД7010-22 размещены 05.12.2022 и признаны несостоявшимися 27.12.2022, повторно торги ЭАНПД7625-22 размещены 04.05.2023 и признаны несостоявшимися 26.05.2023</t>
  </si>
  <si>
    <t>Г1-4952</t>
  </si>
  <si>
    <t>г. Самара, ул. Куйбышева, д. 66</t>
  </si>
  <si>
    <t>21ДОП66</t>
  </si>
  <si>
    <t>торги ЭАНПД5652-22 размещены 02.03.2022 и признаны несостоявшимися 24.03.2022, повторно торги ЭАНПД7724-23 размещены 31.05.2023 и признаны несостоявшимися 22.06.2023</t>
  </si>
  <si>
    <t>Г1-5580</t>
  </si>
  <si>
    <t>г. Самара, ул. Молодогвардейская, д. 218</t>
  </si>
  <si>
    <t>19А104</t>
  </si>
  <si>
    <t>Торги ЭА8447-19 размещены 20.11.2023 и признаны несостоявшимися 12.12.2023, торги ЭА8538-19 размещены 11.01.2024 и признаны несостоявшимися 05.02.2024</t>
  </si>
  <si>
    <t>22Д1</t>
  </si>
  <si>
    <t>торги ЭАНПД5740-22 размещены 14.04.2022 и признаны несостоявшимися 06.05.2022, повторно торги ЭАНПД7726-23 размещены 31.05.2023 и признаны несостоявшимися 22.06.2023, повторно торги ЭАНПД8548-22 размещены 12.01.2024 и признаны несостоявшимися 05.02.2024</t>
  </si>
  <si>
    <t>г. Самара, ул. Садовая, д. 78</t>
  </si>
  <si>
    <t>торги ЭАНС2496-20 размещены 21.07.2020 и признаны несостоявшимися 12.08.2020, повторно торги ЭАНС3507-20 размещены 21.12.2020 и признаны несостоявшимися 19.01.2021, прямой договор ПД3986-20 заключен с ООО "Волгарегионстрой С" на основании письма от подрядной организации от 09.03.2021, договор расторгнут, торги ЭАОКН8437-23 размещены 16.11.2023 и признаны несостоявшимися 27.11.2023г.</t>
  </si>
  <si>
    <t>Г1-8770</t>
  </si>
  <si>
    <t>г. Самара, ул. Урицкого, д. 2 /1</t>
  </si>
  <si>
    <t>торги ЭА4566-20 размещены 22.06.2021 и признаны несостоявшимися 14.07.2021;повторно торги ЭА4855-20 размещены 06.08.2021 и признаны несостоявшимися 30.08.2021, торги ЭА5678-20 размещены 22.03.2022 и признаны несостоявшимися 13.04.2022</t>
  </si>
  <si>
    <t>торги №ЭА8482-23 размещены 30.11.2023 и признаны несостоявшимися 22.12.2023</t>
  </si>
  <si>
    <t>Г2-1154</t>
  </si>
  <si>
    <t>г. Тольятти, ул. Ленина, д. 104</t>
  </si>
  <si>
    <t>торги №ЭА8481-23 размещены 30.11.2023 и признаны несостоявшимися 22.12.2023</t>
  </si>
  <si>
    <t>Г4-661</t>
  </si>
  <si>
    <t>г. Новокуйбышевск, ул. Чернышевского, д. 17</t>
  </si>
  <si>
    <t>20Д10</t>
  </si>
  <si>
    <t>Торги ЭА1316-19 признаны несостоявшимися 07.10.2019, повторно ЭА2648-19 размещены 11.08.2020 и признаны несостоявшимися 02.09.2020, повторно торги ЭА3607-19 размещены 18.01.2021 и признаны несостоявшимися 09.02.2021, повторно торги ЭА4246-19 размещены 14.04.2021 и признаны несостоявшимися 06.05.2021</t>
  </si>
  <si>
    <t>Г1-216</t>
  </si>
  <si>
    <t>г. Самара, Московское шоссе, 18 км., д. 12</t>
  </si>
  <si>
    <t>торги ЭАГС1738-19 размещены 15.01.2020 и признаны несостоявшимися 06.02.2020, повторно торги ЭАГС2548-20 размещены 28.07.2020 и признаны несостоявшимися 19.08.2020</t>
  </si>
  <si>
    <t>Г1-676</t>
  </si>
  <si>
    <t>г. Самара, п. Мехзавод, квартал 7, д. 3</t>
  </si>
  <si>
    <t>торги ЭАГС2275-20 размещены 08.06.2020 и признаны несостоявшимися 30.06.2020, торги ЭАГС7993-23 размещены 17.07.2023 и признаны несостоявшимися 08.08.2023</t>
  </si>
  <si>
    <t>Г1-926</t>
  </si>
  <si>
    <t>г. Самара, п. Управленческий, ул. Симферопольская, д. 5</t>
  </si>
  <si>
    <t>Торги ЭАГС3362-20 размещены 30.11.2020 и признаны несостоявшимися 22.12.2020, торги ЭАГС7992-23 размещены 17.07.2023 и признаны несостоявшимися 08.08.2023</t>
  </si>
  <si>
    <t>Г1-1091</t>
  </si>
  <si>
    <t>г. Самара, пер. Ново-Молодежный, д. 9</t>
  </si>
  <si>
    <t>торги ЭАГС4049-20 размещены 18.03.2021 и признаны несостоявшимися 09.04.2021</t>
  </si>
  <si>
    <t>Г1-2700</t>
  </si>
  <si>
    <t>г. Самара, ул. Бакинская, д. 30 А</t>
  </si>
  <si>
    <t>Торги ЭАГС1078-19 размещены 14.06.2019 и признаны несостоявшимися 08.07.2019</t>
  </si>
  <si>
    <t>Г1-2706</t>
  </si>
  <si>
    <t>г. Самара, ул. Бакинская, д. 36 А</t>
  </si>
  <si>
    <t>торги ЭАГС1839 размещены 13.02.2020 и признаны несостоявшимися 06.03.2020, повторно торги ЭАГС2556-20 размещены 29.07.2020 и признаны несостоявшимися 20.08.2020</t>
  </si>
  <si>
    <t>Г1-3400</t>
  </si>
  <si>
    <t>г. Самара, ул. Воронежская, д. 196</t>
  </si>
  <si>
    <t>торги ЭАГС3865-20 размещены 24.02.2021 и признаны несостоявшимися 18.03.2021</t>
  </si>
  <si>
    <t>Г1-3676</t>
  </si>
  <si>
    <t xml:space="preserve">г. Самара, ул. Галактионовская, д. 16 </t>
  </si>
  <si>
    <t>торги ЭАГС8240-23 размещены 15.09.2023 и признаны несостоявшимися 09.10.2023</t>
  </si>
  <si>
    <t>Г1-3951</t>
  </si>
  <si>
    <t>г. Самара, ул. Грибоедова, д. 10</t>
  </si>
  <si>
    <t>торги ЭАГС4965-20 размещены 10.09.2021 и признаны несостоявшимися 04.10.2021</t>
  </si>
  <si>
    <t>Г1-4012</t>
  </si>
  <si>
    <t>г. Самара, ул. Дальняя, д. 4</t>
  </si>
  <si>
    <t>торги ЭАГС1738-19 размещены 15.01.2020 и признаны несостоявшимися 06.02.2020, повторно торги ЭАГС4025-20 размещены 16.03.2021 и признаны несостоявшимися 07.04.2021</t>
  </si>
  <si>
    <t>Г1-4013</t>
  </si>
  <si>
    <t>г. Самара, ул. Дальняя, д. 8</t>
  </si>
  <si>
    <t>торги ЭАГС1738-19 размещены 15.01.2020 и признаны несостоявшимися 06.02.2020, повторно торги ЭАГС4039-20 размещены 17.03.2021 и признаны несостоявшимися 08.04.2021</t>
  </si>
  <si>
    <t>г. Самара, ул. Куйбышева, д. 71 В</t>
  </si>
  <si>
    <t>торги ЭАГС6197-21 размещены 05.07.2022 и признаны несостоявшимися 27.07.2022, повторно торги ЭАГС8146-23 размещены 17.08.2023 и признаны несостоявшимися 11.09.2023</t>
  </si>
  <si>
    <t>г. Самара, ул. Ленинградская, д. 58 А</t>
  </si>
  <si>
    <t>торги ЭАГС4493-20 размещены 02.06.2021 и признаны несостоявшимися 24.06.2021</t>
  </si>
  <si>
    <t>г. Самара, ул. Максима Горького, д. 79, стр. 1</t>
  </si>
  <si>
    <t>торги ЭАГС1957-20 размещены 16.03.2020 и признаны несостоявшимися 07.04.2020, повторно торги ЭАГС3975-20 размещены 10.03.2021 и признаны несостоявшимися 01.04.2021</t>
  </si>
  <si>
    <t>Г1-5811</t>
  </si>
  <si>
    <t>г. Самара, ул. Мориса Тореза, д. 44</t>
  </si>
  <si>
    <t>торги ЭАГС6588-21 размещены 19.09.2022 и признаны несостоявшимися 11.10.2022</t>
  </si>
  <si>
    <t>Г1-9863</t>
  </si>
  <si>
    <t>г. Самара, ул. Московская, д. 2</t>
  </si>
  <si>
    <t>торги ЭАГС2375-20 размещены 02.07.2020 и признаны несостоявшимися 24.07.2020, повторно торги ЭАГС8001-23 размещены 18.07.2023 и признаны несостоявшимися 09.08.2023</t>
  </si>
  <si>
    <t>Г1-6217</t>
  </si>
  <si>
    <t>г. Самара, ул. Ново-Садовая, д. 163</t>
  </si>
  <si>
    <t>торги ЭАГС2277-20 размещены 08.06.2020 и признаны несостоявшимися 30.06.2020, повторно торги ЭАГС2377-20 размещены 02.07.2020 и признаны несостоявшимися 24.07.2020</t>
  </si>
  <si>
    <t>Г1-6218</t>
  </si>
  <si>
    <t>г. Самара, ул. Ново-Садовая, д. 164</t>
  </si>
  <si>
    <t>торги ЭАГС1973-20 размещены 19.03.2020 и признаны несостоявшимися 10.04.2020, повторно торги ЭАГС2336-20 размещены 23.06.2020 и признаны несостоявшимися 15.07.2020, повторно торги ЭАГС2524-20 размещены 24.07.2020 и признаны несостоявшимися 17.08.2020</t>
  </si>
  <si>
    <t>Г1-6219</t>
  </si>
  <si>
    <t>г. Самара, ул. Ново-Садовая, д. 164 А</t>
  </si>
  <si>
    <t>ЭАГС1956-20 размещены 17.03.2020 и признаны несостоявшимися 08.04.2020, повторно ЭАГС2278-20 размещены 08.06.2020 и признаны несостоявшимися 30.06.2020</t>
  </si>
  <si>
    <t>Г1-6222</t>
  </si>
  <si>
    <t>г. Самара, ул. Ново-Садовая, д. 169</t>
  </si>
  <si>
    <t>торги ЭАГС1738-19 размещены 15.01.2020 и признаны несостоявшимися 06.02.2020, повторно торги ЭАГС2554-20 размещены 29.07.2020 и признаны несостоявшимися 20.08.2020</t>
  </si>
  <si>
    <t>Г1-6270</t>
  </si>
  <si>
    <t>г. Самара, ул. Ново-Садовая, д. 258</t>
  </si>
  <si>
    <t>торги ЭАГС2279-20 размещены 08.06.2020 и признаны несостоявшимися 30.06.2020, повторно торги ЭАГС3123-20 размещены 20.10.2020 и признаны несостоявшимися 11.11.2020, повторно торги ЭАГС7615-23 размещены 03.05.2023 и признаны несостоявшимися 25.05.2023, торги ЭАГС8198-23 размещены 08.09.2023 и признаны несостоявшимися 02.10.2023</t>
  </si>
  <si>
    <t>Г1-6274</t>
  </si>
  <si>
    <t>г. Самара, ул. Ново-Садовая, д. 275</t>
  </si>
  <si>
    <t>торги ЭАГС3137-20 размещены 23.10.2020 и признаны несостоявшимися 16.11.2020</t>
  </si>
  <si>
    <t>Г1-6278</t>
  </si>
  <si>
    <t>г. Самара, ул. Ново-Садовая, д. 283</t>
  </si>
  <si>
    <t xml:space="preserve">торги ЭАГС8160-23 размещены 21.08.2023 и признаны несостоявшимися 12.09.2023 </t>
  </si>
  <si>
    <t>Г1-6293</t>
  </si>
  <si>
    <t>г. Самара, ул. Ново-Садовая, д. 317</t>
  </si>
  <si>
    <t>торги ЭАГС2352-20 размещены 29.06.2020 и признаны несостоявшимися 21.07.2020</t>
  </si>
  <si>
    <t>Г1-6295</t>
  </si>
  <si>
    <t>г. Самара, ул. Ново-Садовая, д. 321</t>
  </si>
  <si>
    <t>торги ЭАГС2376-20 размещены 02.07.2020 и признаны несостоявшимися 24.07.2020, повторно торги ЭАГС8000-23 размещены 18.07.2023 и признаны несостоявшимися 09.08.2023</t>
  </si>
  <si>
    <t>Г1-6729</t>
  </si>
  <si>
    <t>г. Самара, ул. Победы, д. 10</t>
  </si>
  <si>
    <t xml:space="preserve"> торги ЭАГС4858-20 размещены 06.08.2021 и признаны несостоявшимися 30.08.2021, повторно торги ЭАГС5530-21 размещены 01.02.2022 и признаны несостоявшимися  24.02.2022</t>
  </si>
  <si>
    <t>Г1-7928</t>
  </si>
  <si>
    <t>г. Самара, ул. Советской Армии, д. 201</t>
  </si>
  <si>
    <t>торги ЭАГС1971-20 размещены 19.03.2020 и признаны несостоявшимися 10.04.2020, повторно торги ЭАГС4027-20 размещены 16.03.2021 и признаны несостоявшимися 07.04.2021</t>
  </si>
  <si>
    <t xml:space="preserve">г. Самара, ул. Степана Разина, д. 91/17 </t>
  </si>
  <si>
    <t>торги ЭАГС5761-21 размещены 19.04.2022 и признаны несостоявшимися 12.05.2022</t>
  </si>
  <si>
    <t>Г1-8587</t>
  </si>
  <si>
    <t>г. Самара, ул. Ташкентская, д. 204</t>
  </si>
  <si>
    <t>торги ЭАГС7434-23 размещены 17.03.2023 и признаны несостоявшимися 10.04.2023</t>
  </si>
  <si>
    <t>Г1-8643</t>
  </si>
  <si>
    <t>г. Самара, ул. Техническая, д. 1 А</t>
  </si>
  <si>
    <t>торги ЭАГС1738-19 размещены 15.01.2020 и признаны несостоявшимися 06.02.2020, повторно торги ЭАГС4042-20 размещены 17.03.2021 и признаны несостоявшимися 08.04.2021</t>
  </si>
  <si>
    <t>Г1-8956</t>
  </si>
  <si>
    <t>г. Самара, ул. Фрунзе, д. 140</t>
  </si>
  <si>
    <t>торги ЭАГС6230-21 размещены 15.07.2022 и признаны несостоявшимися 08.08.2022</t>
  </si>
  <si>
    <t>г. Самара, ул. Чапаевская, д. 106</t>
  </si>
  <si>
    <t>торги ЭАГС6229-21 размещены 15.07.2022 и признаны несостоявшимися 08.08.2022</t>
  </si>
  <si>
    <t>Г2-17</t>
  </si>
  <si>
    <t>г. Тольятти, б-р 50 лет Октября, д. 30</t>
  </si>
  <si>
    <t>торги ЭАГС1954-20 размещены 16.03.2020 и признаны несостоявшимися 07.04.2020, повторно торги ЭАГС4016-20 размещены 15.03.2021 и признаны несостоявшимися 06.04.2021</t>
  </si>
  <si>
    <t>Г2-18</t>
  </si>
  <si>
    <t>г. Тольятти, б-р 50 лет Октября, д. 32</t>
  </si>
  <si>
    <t>торги ЭАГС4432-20 размещены 20.05.2021 и признаны несостоявшимися 15.06.2021</t>
  </si>
  <si>
    <t>Г2-19</t>
  </si>
  <si>
    <t>г. Тольятти, б-р 50 лет Октября, д. 34</t>
  </si>
  <si>
    <t>торги ЭАГС1954-20 размещены 16.03.2020 и признаны несостоявшимися 07.04.2020, повторно торги ЭАГС4019-20 размещены 15.03.2021 и признаны несостоявшимися 06.04.2021</t>
  </si>
  <si>
    <t>Г2-23</t>
  </si>
  <si>
    <t>г. Тольятти, б-р 50 лет Октября, д. 42</t>
  </si>
  <si>
    <t>торги ЭАГС1954-20 размещены 16.03.2020 и признаны несостоявшимися 07.04.2020, повторно торги ЭАГС4021-20 размещены 15.03.2021 и признаны несостоявшимися 06.04.2021</t>
  </si>
  <si>
    <t>торги ЭАГС1156-19, размещенные 10.07.2019, признаны несостоявшимися 01.08.2019, повторно торги ЭАГС1284-19, размещенные 28.08.2019, признаны несостоявшимися 19.09.2019, повторно торги ЭАГС1524-19 размещены 07.11.2019 и признаны несостоявшимися 29.11.2019, повторно торги ЭАГС2505-20 размещены 22.07.2020 и состоялись 13.08.2020, договор заключен 24.08.2020 , договор расторгнут. Повторно торги ЭАГС4946-20 размещены 02.09.2021 и признаны несостоявшимися 24.09.2021, повторно торги ЭАГС5982-21 размещены 25.05.2022 и признаны несостоявшимися 16.06.2022</t>
  </si>
  <si>
    <t>Г2-1105</t>
  </si>
  <si>
    <t>г. Тольятти, ул. Комсомольская, д. 135</t>
  </si>
  <si>
    <t>торги ЭАГС1791-19 размещены 28.01.2020 и признаны несостоявшимися 19.02.2020, повторно торги ЭАГС3957-20 размещены 05.03.2021 и признаны несостоявшимися 29.03.2021</t>
  </si>
  <si>
    <t>Г2-1106</t>
  </si>
  <si>
    <t>г. Тольятти, ул. Комсомольская, д. 137</t>
  </si>
  <si>
    <t>торги ЭАГС1791-19 размещены 28.01.2020 и признаны несостоявшимися 19.02.2020, повторно торги ЭАГС3954-20 размещены 05.03.2021 и признаны несостоявшимися 29.03.2021</t>
  </si>
  <si>
    <t>Г2-1108</t>
  </si>
  <si>
    <t>г. Тольятти, ул. Комсомольская, д. 143</t>
  </si>
  <si>
    <t>торги ЭАГС1791-19 размещены 28.01.2020 и признаны несостоявшимися 19.02.2020, повторно торги ЭАГС3956-20 размещены 05.03.2021 и признаны несостоявшимися 29.03.2021, повторно торги ЭАГС5220-20 размещены 26.10.2021 и признаны несостоявшимися 17.11.2021</t>
  </si>
  <si>
    <t>Г2-1158</t>
  </si>
  <si>
    <t>г. Тольятти, ул. Ленина, д. 110</t>
  </si>
  <si>
    <t>торги ЭАГС1791-19 размещены 28.01.2020 и признаны несостоявшимися 19.02.2020, повторно торги ЭАГС3955-20 размещены 05.03.2021 и признаны несостоявшимися 29.03.2021</t>
  </si>
  <si>
    <t>Г2-1256</t>
  </si>
  <si>
    <t>г. Тольятти, ул. Ленинградская, д. 9</t>
  </si>
  <si>
    <t>торги ЭАГС2276-20 размещены 08.06.2020 и признаны несостоявшимися 30.06.2020, повторно торги ЭАГС4441-20 размещены 24.05.2021 и  признаны несостоявшимися  17.06.2021, повторно торги ЭАГС6657-21 размещены 29.09.2022 и признаны несостоявшимися 21.10.2022</t>
  </si>
  <si>
    <t>Г2-1778</t>
  </si>
  <si>
    <t>г. Тольятти, ул. Революционная, д. 56</t>
  </si>
  <si>
    <t>торги ЭАГС1463-19, размещенные 21.10.2019, признаны несостоявшимися 12.11.2019г., повторно торги ЭАГС3122-20 размещены 20.10.2020 и признаны несостоявшимися 11.11.2020</t>
  </si>
  <si>
    <t>Г2-1779</t>
  </si>
  <si>
    <t>г. Тольятти, ул. Революционная, д. 7, корп. 2</t>
  </si>
  <si>
    <t>ЕдЛот</t>
  </si>
  <si>
    <t>торги ЭАГС8155-23 размещены 18.08.2023 и признаны несостоявшимися 11.09.2023</t>
  </si>
  <si>
    <t>Г2-1985</t>
  </si>
  <si>
    <t>г. Тольятти, ул. Ушакова, д. 40 А</t>
  </si>
  <si>
    <t>торги ЭАГС3113-20 размещены 14.10.2020 и признаны несостоявшимися 06.11.2020, повторно торги ЭАГС4438-20 размещены 21.05.2021 и признаны несостоявшимися 17.06.2021</t>
  </si>
  <si>
    <t>Г2-2042</t>
  </si>
  <si>
    <t>г. Тольятти, ул. Чапаева, д. 129</t>
  </si>
  <si>
    <t>торги ЭАГС8483-23 размещены 30.11.2023 и признаны несостоявшимися 22.12.2023</t>
  </si>
  <si>
    <t>Г7-418</t>
  </si>
  <si>
    <t>г. Жигулевск, с. Зольное, ул. Приволжская, д. 11</t>
  </si>
  <si>
    <t>Торги ЭАГС2843-20 размещены 08.09.2020 и признаны несостоявшимися 30.09.2020, повторно торги ЭАГС8002-23 размещены 18.07.2023 и признаны несостоявшимися 09.08.2023</t>
  </si>
  <si>
    <t>Г4-356</t>
  </si>
  <si>
    <t>г. Новокуйбышевск, ул. Коммунистическая, д. 37 А</t>
  </si>
  <si>
    <t>Договор заключен, торги ЭАГС3868-20 размещены 24.02.2021 и признаны несостоявшимися 18.03.2021</t>
  </si>
  <si>
    <t>Г4-357</t>
  </si>
  <si>
    <t>г. Новокуйбышевск, ул. Коммунистическая, д. 38</t>
  </si>
  <si>
    <t>Договор заключен, торги ЭАГС3864-20 размещены 24.02.2021 и признаны несостоявшимися 18.03.2021</t>
  </si>
  <si>
    <t>Г4-396</t>
  </si>
  <si>
    <t>г. Новокуйбышевск, ул. Ленинградская, д. 13</t>
  </si>
  <si>
    <t>Торги ЭАГС2899-20 размещены 14.09.2020 и признаны несостоявшимися 06.10.2020</t>
  </si>
  <si>
    <t>Г6-380</t>
  </si>
  <si>
    <t>г. Отрадный, ул. Советская, д. 58</t>
  </si>
  <si>
    <t>торги ЭАГС4068-20 размещены 22.03.2021 и признаны несостоявшимися 13.04.2021</t>
  </si>
  <si>
    <t>Г10-65</t>
  </si>
  <si>
    <t>г. Похвистнево, ул. Коммунальная, д. 51 А</t>
  </si>
  <si>
    <t>торги ЭАГС8147-23 размещены 17.08.2023 и признаны несостоявшимися 28.08.2023</t>
  </si>
  <si>
    <t>Р16-3</t>
  </si>
  <si>
    <t>п. Волжский, ул. Жилгородок, д. 12</t>
  </si>
  <si>
    <t>торги ЭАГС2363-20 размещены 30.06.2020 и признаны несостоявшимися 22.07.2020, повторно торги ЭАГС8003-23 размещены 18.07.2023 и признаны несостоявшимися 09.08.2023</t>
  </si>
  <si>
    <t>Р16-4</t>
  </si>
  <si>
    <t>п. Волжский, ул. Жилгородок, д. 13</t>
  </si>
  <si>
    <t>торги ЭАГС1737-19 размещены 14.01.2020 и признаны несостоявшимися 05.02.2020, повторно торги ЭАГС5403-21 размещены 12.01.2022 и признаны несостоявшимися 03.02.2022</t>
  </si>
  <si>
    <t>торги ЭАГС5230-20 размещены 27.10.2021 и признаны несостоявшимися 18.11.2021, повторно торги ЭАГС5403-21 размещены 12.01.2022 и признаны несостоявшимися 03.02.2022</t>
  </si>
  <si>
    <t>Г1-1061</t>
  </si>
  <si>
    <t>г. Самара, переулок Молодежный, д. 19</t>
  </si>
  <si>
    <t>20А1279</t>
  </si>
  <si>
    <t>торги ЭА2884-20 размещены 11.09.2020 и признаны несостоявшимися 05.10.2020, повторно торги ЭА3826-20 размещены 17.02.2021 и признаны несостоявшимися 11.03.2021, повторно торги ЭА4484-20 размещены 01.06.2021 и признаны несостоявшимися 23.06.2021, повторно торги ЭА5969-20 размещены 24.05.2022 и признаны несостоявшимися 15.06.2022  (пересогласован протокол № 1 от 27.05.2022), торги ЭА6173-20 размещены 23.06.2022 и признаны несостоявшимися 15.07.2022, прямой договор ПД6301-20 заключен с ООО "АБИ СТРОЙ" на основании письма от подрядной организации от 27.07.2022, договор расторгнут, (пересогласованный протокол № 3 от 05.05.2023г.), торги ЭА8608-20 размещены 08.02.2024 и признаны несостоявшимися 04.03.2024</t>
  </si>
  <si>
    <t>20А1278</t>
  </si>
  <si>
    <t>протокол № 3 от 29.04.2021 торги ЭАПС4581-20 размещены 24.06.2021 и признаны несостоявшимися 16.07.2021, торги ЭА5721-20 размещены 05.04.2022 и состоялись 27.04.2022, договор заключен 12.05.2022 (пересогласовано постановление №1174 от 28.12.2022), договор расторгнут,  торги ЭА8610-20 размещены 08.02.2024 и признаны несостоявшимися 04.03.2024</t>
  </si>
  <si>
    <t>торги ЭА3729-20 размещены 09.02.2021 и признаны несостоявшимися 03.03.2021 (Протокол № 2 от 24.11.2020), повторно торги ЭАПС4508-20 размещены 07.06.2021 и признаны несостоявшимися 29.06.2021, повторно торги ЭАПС4778-20 размещены 26.07.2021 и признаны несостоявшимися 17.08.2021, торги ЭА5721-20 размещены 05.04.2022 и состоялись 27.04.2022, договор заключен 12.05.2022, договор расторгнут,  торги ЭА8610-20 размещены 08.02.2024 и признаны несостоявшимися 04.03.2024</t>
  </si>
  <si>
    <t>Г1-5595</t>
  </si>
  <si>
    <t>г. Самара, ул. Молодогвардейская, д. 106 А-А3</t>
  </si>
  <si>
    <t>0109А20.1</t>
  </si>
  <si>
    <t>торги ЭАОКН2859-20 размещены 08.09.2020 и признаны несостоявшимися 30.09.2020, повторно торги ЭАОКН5640-20 размещены 22.02.2022 и признаны несостоявшимися 16.03.2022, торги ЭАОКН6086-20 размещены 09.06.2022 и признаны несостоявшимися 01.07.2022 (пересогласован протокол № б/н от 23.09.2023), повторно торги ЭАОКН8577-20 размещены 24.01.2024 и признаны несостоявшимися 15.02.2024</t>
  </si>
  <si>
    <t>Г1-5964</t>
  </si>
  <si>
    <t>г. Самара, ул. Некрасовская, д. 47, строение 1</t>
  </si>
  <si>
    <t>20А710</t>
  </si>
  <si>
    <t>торги ЭАПС4390-20 размещены 13.05.2021 и признаны несостоявшимися 04.06.2021 (протокол № 1 от 05.04.2021), повторно торги ЭА6058-20 размещены 06.06.2022 и признаны несостоявшимися 28.06.2022 (пересогласован протокол № 3 от 08.06.2022), торги ЭА6240-20 размещены 20.07.2022 и признаны несостоявшимися 11.08.2022, повторно торги ЭА8575-20 размещены 24.01.2024 и признаны несостоявшимися 15.02.2024</t>
  </si>
  <si>
    <t>21П312+2020.26</t>
  </si>
  <si>
    <t>торги ЭАНС3872-20 размещены 24.02.2021 и признаны несостоявшимися 18.03.2021 (постановление № 545 от 02.07.2020), торги ЭАНПД5353-21 размещены 01.12.2021 и состоялись 27.12.2021, договор заключен ПИР/НПД 12.01.2022, торги на СМР ЭАОКН8287-22 размещены 05.10.2023 и признаны несостоявшимися 27.10.2023, повторно торги ЭАОКН8602-20 размещены 07.02.2024 и признаны несостоявшимися 04.03.2024</t>
  </si>
  <si>
    <t>Г6-89</t>
  </si>
  <si>
    <t>г. Отрадный, ул. Ленина, д. 19</t>
  </si>
  <si>
    <t>20А1277</t>
  </si>
  <si>
    <t>торги ЭАПС1760-20 размещены 22.01.2020 и признаны несостоявшимися 13.02.2020, повторно торги ЭА2519-20 размещены 24.07.2020 и признаны несостоявшимися 17.08.2020, повторно торги ЭА3379-20 размещены 01.12.2020 и признаны несостоявшимися 23.12.2020, прямой договор ПД3813-20 заключен 04.03.2021 с ООО "Агростроймонтаж-2" на основании письма от подрядной организации от 12.02.2021 (пересогласован протокол), договор расторгнут,  торги ЭА8576-20 размещены 24.01.2024 и назначены на 19.02.2024</t>
  </si>
  <si>
    <t>Г3-621</t>
  </si>
  <si>
    <t>г. Сызрань, ул. Льва Толстого, д. 8</t>
  </si>
  <si>
    <t>торги ЭА2498-20 размещены 22.07.2020 и признаны несостоявшимися 13.08.2020, повторно торги  ЭА2992-20 размещены 23.09.2020 и признаны несостоявшимися 15.10.2020, повторно торги ЭА3365-20 размещены 30.11.2020 и признаны несостоявшимися 22.12.2020, повторно торги ЭА4527-20 размещены 16.06.2021 и признаны несостоявшимися 08.07.2021, повторно торги ЭА6048-20 размещены 02.06.2022 и признаны несостоявшимися 24.06.2022 (постановление 2788), повторно торги ЭА6821-20 размещены 07.11.2022 и признаны несостоявшимися 29.11.2022, повторно торги ЭА7513-20 размещены 05.04.2023 и признаны несостоявшимися  27.04.2023, повторно торги ЭА8132-20 размещены 14.08.2023 и признаны несостоявшимися 05.09.2023,  повторно торги ЭА8396-20 размещены 07.11.2023 и признаны несостоявшимися 29.11.2023, повторно торги ЭА8580-20 размещены 24.01.2024 и признаны несостоявшимися 15.02.2024</t>
  </si>
  <si>
    <t>Г3-684</t>
  </si>
  <si>
    <t>г. Сызрань, ул. Мира, д. 21</t>
  </si>
  <si>
    <t>торги ЭАПС1660-20 размещены 05.12.2019 и признаны несостоявшимися 27.12.2019, повторно торги ЭА2919-20 размещены 16.09.2020 и признаны несостоявшимися 08.10.2020, повторно торги ЭА3232-20 размещены 17.11.2020 и признаны несостоявшимися 09.12.2020, повторно торги ЭА3946-20 размещены 04.03.2021 и признаны несостоявшимися 26.03.2021,  повторно торги ЭА4539-20 размещены 16.06.2021 и признаны несостоявшимися 08.07.2021, повторно торги ЭА6091-20 размещены 10.06.2022 и признаны несостоявшимися 04.07.2022, торги ЭА6275-20 размещены 25.07.2022 и признаны несостоявшимися 16.08.2022 (постановление 2788), повторно торги ЭА6821-20 размещены 07.11.2022 и признаны несостоявшимися 29.11.2022, повторно торги ЭА7513-20 размещены 05.04.2023 и признаны несостоявшимися  27.04.2023, повторно торги ЭА8132-20 размещены 14.08.2023 и признаны несостоявшимися 05.09.2023,  повторно торги ЭА8396-20 размещены 07.11.2023 и признаны несостоявшимися 29.11.2023, повторно торги ЭА8580-20 размещены 24.01.2024 и признаны несостоявшимися 15.02.2024</t>
  </si>
  <si>
    <t>торги ЭА2921-20 размещены 16.09.2020 и признаны несостоявшимися 08.10.2020, повторно торги ЭА3236-20 размещены 17.11.2020 и признаны несостоявшимися 09.12.2020, повторно торги ЭА3959-20 размещены 09.03.2021 и признаны несостоявшимися 31.03.2021, повторно торги ЭА4537-20 размещены 16.06.2021 и признаны несостоявшимися 08.07.2021, повторно торги ЭА6042-20 размещены 02.06.2022 и признаны несостоявшимися 24.06.2022, повторно торги ЭА6310-20 размещены 29.07.2022 и признаны несостоявшимися 22.08.2022 (постановление 2788), повторно торги ЭА6821-20 размещены 07.11.2022 и признаны несостоявшимися 29.11.2022, повторно торги ЭА7513-20 размещены 05.04.2023 и признаны несостоявшимися  27.04.2023, повторно торги ЭА8132-20 размещены 14.08.2023 и признаны несостоявшимися 05.09.2023,  повторно торги ЭА8396-20 размещены 07.11.2023 и признаны несостоявшимися 29.11.2023, повторно торги ЭА8580-20 размещены 24.01.2024 и признаны несостоявшимися 15.02.2024</t>
  </si>
  <si>
    <t>Г3-916</t>
  </si>
  <si>
    <t>г. Сызрань, ул. Физкультурников, д. 17</t>
  </si>
  <si>
    <t>торги ЭА2931-20 размещены 17.09.2020 и признаны несостоявшимися 09.10.2020, повторно торги ЭА3233-20 размещены 17.11.2020 и признаны несостоявшимися 09.12.2020,  повторно торги ЭА4539-20 размещены 16.06.2021 и признаны несостоявшимися 08.07.2021, повторно торги ЭА6091-20 размещены 10.06.2022 и признаны несостоявшимися 04.07.2022, торги ЭА6275-20 размещены 25.07.2022 и признаны несостоявшимися 16.08.2022 (постановление 2788), повторно торги ЭА6821-20 размещены 07.11.2022 и признаны несостоявшимися 29.11.2022, повторно торги ЭА7513-20 размещены 05.04.2023 и признаны несостоявшимися  27.04.2023, повторно торги ЭА8132-20 размещены 14.08.2023 и признаны несостоявшимися 05.09.2023,  повторно торги ЭА8396-20 размещены 07.11.2023 и признаны несостоявшимися 29.11.2023, повторно торги ЭА8580-20 размещены 24.01.2024 и признаны несостоявшимися 15.02.2024</t>
  </si>
  <si>
    <t>Протокол №1 от 19.08.2022, торги ЭАНПД6497-22 размещены 30.08.2022 и признаны несостоявшимися 21.09.2022, прямой договор на ПИР/НПД №ПД7027-22 заключен с ООО СО "Федерал" на основании письма от подрядной организации от 14.12.2022 (протокол на СМР), торги ЭАОКН8586-22 размещены 06.02.2024 и признаны несостоявшимися 04.03.2024</t>
  </si>
  <si>
    <t>Протокол № 2 от 19.08.2022, торги ЭАНПД6497-22 размещены 30.08.2022 и признаны несостоявшимися 21.09.2022, прямой договор на ПИР/НПД №ПД7027-22 заключен с ООО СО "Федерал" на основании письма от подрядной организации от 14.12.2022 (протокол на СМР), торги ЭАОКН8584-22 размещены 06.02.2024 и признаны несостоявшимися 04.03.2024</t>
  </si>
  <si>
    <t>Г1-3201</t>
  </si>
  <si>
    <t xml:space="preserve">г. Самара, ул. Водников, д. 36 </t>
  </si>
  <si>
    <t>торги ЭАНПД5616-22 размещены 15.02.2022 и признаны несостоявшимися 10.03.2022, повторно торги ЭАНПД5827-22 размещены 28.04.2022 и признаны несостоявшимися 20.05.2022, прямой договор ПД6096-22 заключен 21.06.2022 с ООО "ПСК "Реставрация" на основании письма от подрядной организации от 02.06.2022, торги ЭАОКН8601-22 размещены 07.02.2024 и признаны несостоявшимися 04.03.2024</t>
  </si>
  <si>
    <t>торги ЭАНПД5616-22 размещены 15.02.2022 и признаны несостоявшимися 10.03.2022, повторно торги ЭАНПД5829-22 размещены 28.04.2022 и признаны несостоявшимися 20.05.2022, торги ЭАНПД6718-22 размещены 12.10.2022 и признаны несостоявшимися 03.11.2022, прямой договор ПД7025-22 заключен 30.12.2022 с ООО СО "Федерал" на основании письма от подрядной организации от 16.12.2022, торги ЭАОКН8600-22 размещены 07.02.2024 и признаны несостоявшимися 04.03.2024</t>
  </si>
  <si>
    <t>торги ЭАНПД5575-22 размещены 07.02.2022 и признаны несостоявшимися 01.03.2022, прямой договор на ПИР/НПД ПД5674-22 заключен 28.03.2022 с ООО "Акцент" на основании письма от подрядной организации, торги ЭАОКН8585-22 размещены 06.02.2024 и признаны несостоявшимися 04.03.2024</t>
  </si>
  <si>
    <t>постановление, Торги ЭАНПД5611-22 размещены 14.02.2022 и признаны несостоявшимися 10.03.2022, повторно торги ЭАНПД5827-22 размещены 28.04.2022 и признаны несостоявшимися 20.05.2022, прямой договор ПД6096-22 заключен 21.06.2022 с ООО "ПСК "Реставрация" на основании письма от подрядной организации от 02.06.2022, торги ЭАОКН8596-22 размещены 07.02.2024 и признаны несостоявшимися 04.03.2024</t>
  </si>
  <si>
    <t>Г1-5717</t>
  </si>
  <si>
    <t xml:space="preserve">г. Самара, ул. Молодогвардейская, д. 69 </t>
  </si>
  <si>
    <t>торги ЭАНС5030-21 размещены 30.09.2021 и признаны несостоявшимися 22.10.2021, повторно торги ЭАНС5030-21 размещены 30.09.2021 и признаны несостоявшимися 22.10.2021, торги ЭАНПД5338-21 размещены 25.11.2021 и состоялись 20.12.2021, договор заключен 10.01.2022, торги ЭАОКН8597-22 размещены 07.02.2024 и признаны несостоявшимися 04.03.2024</t>
  </si>
  <si>
    <t>торги ЭАНПД5575-22 размещены 07.02.2022 и признаны несостоявшимися 01.03.2022, прямой договор ПД5674-22 заключен 28.03.2022 с ООО "Акцент" на основании письма от подрядной организации, торги ЭАОКН8598-22 размещены 07.02.2024 и признаны несостоявшимися 04.03.2024</t>
  </si>
  <si>
    <t>торги ЭА5231-21 размещены 27.10.2021 и признаны несостоявшимися 18.11.2021 (пересогласован протокол № 1 от 30.03.2022), торги ЭА6327-22 размещены 03.08.2022 и признаны несостоявшимися 25.08.2022, повторно торги ЭА7468-22 размещены 24.03.2023 и признаны несостоявшимися 17.04.2023, повторно торги ЭА8611-22 размещены 08.02.2024 и признаны несостоявшимися 04.03.2024</t>
  </si>
  <si>
    <t>Г1-7193</t>
  </si>
  <si>
    <t>г. Самара, ул. Садовая, д. 251</t>
  </si>
  <si>
    <t>торги ЭА5231-21 размещены 27.10.2021 и признаны несостоявшимися 18.11.2021 (пересогласован протокол № 3 от 18.04.2022), торги ЭА6327-22 размещены 03.08.2022 и признаны несостоявшимися 25.08.2022, повторно торги ЭА7468-22 размещены 24.03.2023 и признаны несостоявшимися 17.04.2023, повторно торги ЭА8611-22 размещены 08.02.2024 и признаны несостоявшимися 04.03.2024</t>
  </si>
  <si>
    <t>Г1-7382</t>
  </si>
  <si>
    <t>г. Самара, ул. Самарская, д. 199 А</t>
  </si>
  <si>
    <t>торги ЭА5231-21 размещены 27.10.2021 и признаны несостоявшимися 18.11.2021 (пересогласован протокол № 1 от 29.03.2022), торги ЭА6327-22 размещены 03.08.2022 и признаны несостоявшимися 25.08.2022, повторно торги ЭА7468-22 размещены 24.03.2023 и признаны несостоявшимися 17.04.2023, повторно торги ЭА8611-22 размещены 08.02.2024 и признаны несостоявшимися 04.03.2024</t>
  </si>
  <si>
    <t>Г1-7384</t>
  </si>
  <si>
    <t>г. Самара, ул. Самарская, д. 201 А</t>
  </si>
  <si>
    <t>торги ЭА5231-21 размещены 27.10.2021 и признаны несостоявшимися 18.11.2021 (пересогласован протокол № 1 от 05.04.2022), торги ЭА6327-22 размещены 03.08.2022 и признаны несостоявшимися 25.08.2022, повторно торги ЭА7468-22 размещены 24.03.2023 и признаны несостоявшимися 17.04.2023, повторно торги ЭА8611-22 размещены 08.02.2024 и признаны несостоявшимися 04.03.2024</t>
  </si>
  <si>
    <t>Г1-7420</t>
  </si>
  <si>
    <t>г. Самара, ул. Самарская, д. 40-42, строение 1</t>
  </si>
  <si>
    <t>торги ЭАНС4890-21 размещены 12.08.2021 и признаны несостоявшимися 03.09.2021, торги ЭАНПД5615-22 размещены 15.02.2022 и признаны несостоявшимися 10.03.2022, повторно торги ЭАНПД5828-22 размещены 28.04.2022 и признаны несостоявшимися 20.05.2022, торги ЭАНПД7153-22 размещены 26.01.2023 и состоялись 20.02.2023, договор заключен на ПИР/НПД,  09.03.2023,  торги ЭАОКН8574-22 размещены 24.01.2024 и признаны несостоявшимися 15.02.2024</t>
  </si>
  <si>
    <t>Г1-8038</t>
  </si>
  <si>
    <t>г. Самара, ул. Спортивная, д. 25 В</t>
  </si>
  <si>
    <t>торги ЭА5231-21 размещены 27.10.2021 и признаны несостоявшимися 18.11.2021 (пересогласован протокол № 1 от 28.03.2022), торги ЭА6327-22 размещены 03.08.2022 и признаны несостоявшимися 25.08.2022, повторно торги ЭА7468-22 размещены 24.03.2023 и признаны несостоявшимися 17.04.2023,  повторно торги ЭА8611-22 размещены 08.02.2024 и признаны несостоявшимися 04.03.2024</t>
  </si>
  <si>
    <t>торги ЭАНПД5575-22 размещены 07.02.2022 и признаны несостоявшимися 01.03.2022, прямой договор ПД5674-22 заключен 28.03.2022 с ООО "Акцент" на основании письма от подрядной организации (постановление 382 от 26.04.2023), торги ЭАОКН8594-22 размещены 07.02.2024 и признаны несостоявшимися 04.03.2024</t>
  </si>
  <si>
    <t>торги ЭАНПД5627-22 размещены 17.02.2022 и признаны несостоявшимися 11.03.2022, повторно торги ЭАНПД5705-22 размещены 30.03.2022 и признаны несостоявшимися 21.04.2022, повторно торги ЭАНПД5902-22 размещены 16.05.2022 и состоялись 07.06.2022, договор заключен,  торги ЭАОКН8593-22 размещены 07.02.2024 и признаны несостоявшимися 04.03.2024</t>
  </si>
  <si>
    <t>Протокол на рассмотрении в торгах , торги ЭАНПД5610-22 размещены 11.02.2022 и признаны несостоявшимися 09.03.2022, торги ЭАНПД5632-22 размещены 18.02.2022 и признаны несостоявшимися 14.03.2022, повторно торги ЭАНПД5830-22 размещены 28.04.2022 и признаны несостоявшимися 20.05.2022, торги ЭАНПД6718-22 размещены 12.10.2022 и признаны несостоявшимися 03.11.2022, прямой договор ПД7025-22 заключен 30.12.2022 с ООО СО "Федерал" на основании письма от подрядной организации от 16.12.2022, торги ЭАОКН8595-22 размещены 07.02.2024 и признаны несостоявшимися 04.03.2024</t>
  </si>
  <si>
    <t>Г2-1414</t>
  </si>
  <si>
    <t>г. Тольятти, ул. Механизаторов, д. 17</t>
  </si>
  <si>
    <t>торги ЭА5371-21 размещены 17.12.2021 и состоялись 11.01.2021, договор заключен 24.01.2022, договор расторгнут (пересогласован протокол № 1/2023 от 24.12.2023), торги ЭА8589-22 размещены 12.02.2024 и признаны несостоявшимися 05.03.2024</t>
  </si>
  <si>
    <t>Г9-94</t>
  </si>
  <si>
    <t>г. Кинель, пос. Усть-Кинельский, ул. Шоссейная, д. 74</t>
  </si>
  <si>
    <t>торги ЭА5144-21 размещены 14.10.2021 и признаны несостоявшимися 09.11.2021 (пересогласован протокол № 1 от 25.04.2022), повторно торги ЭА6444-22 размещены 19.08.2022 и признаны несостоявшимися 12.09.2022, повторно торги ЭА6651-22 размещены 29.09.2022 и признаны несостоявшимися 28.10.2022, повторно торги ЭА8612-22 размещены 08.02.2024 и признаны несостоявшимися 04.03.2024</t>
  </si>
  <si>
    <t>Г9-173</t>
  </si>
  <si>
    <t>г. Кинель, ул. Мира, д. 39</t>
  </si>
  <si>
    <t>торги ЭА5470-22 размещены 25.01.2022 и признаны несостоявшимися 16.02.2022, (пересогласованный протокол), повторно торги ЭА6651-22 размещены 29.09.2022 и признаны несостоявшимися 28.10.2022, повторно торги ЭА8612-22 размещены 08.02.2024 и признаны несостоявшимися 04.03.2024</t>
  </si>
  <si>
    <t>Г9-174</t>
  </si>
  <si>
    <t>г. Кинель, ул. Мира, д. 43</t>
  </si>
  <si>
    <t>Г9-194</t>
  </si>
  <si>
    <t>г. Кинель, ул. Украинская, д. 26 А</t>
  </si>
  <si>
    <t>Г9-231</t>
  </si>
  <si>
    <t>г. Кинель, ул. Элеваторная, д. 40</t>
  </si>
  <si>
    <t>Г9-243</t>
  </si>
  <si>
    <t>г. Кинель, ул. Южная, д. 40</t>
  </si>
  <si>
    <t>торги ЭАНПД5376-21 размещены 21.12.2021 и состоялись 17.01.2022, договор заключен на ПИР/НПД 31.01.2022, торги ЭАОКН8603-22 размещены 08.02.2024 и признаны несостоявшимися 04.03.2024</t>
  </si>
  <si>
    <t>Р17-60</t>
  </si>
  <si>
    <t>г. Нефтегорск, ул. Мира, д. 7</t>
  </si>
  <si>
    <t>Торги на разработку ПИР и выполнение СМР ЭАПС1009-19 признаны несостоявшимися 17.05.2019 в связи с отсутствием подачи заявок от подрядных организаций на участие в электронном аукционе, повторно торги ЭАПС1747-19 размещены 17.01.2020 и признаны несостоявшимися 10.02.2020, повторно торги ЭАПС1885-19 размещены 02.03.2020 и признаны несостоявшимися 24.03.2020, повторно торги ЭАПС2126-19 размещены 28.04.2020 и признаны несостоявшимися 20.05.2020 (пересогласован протокол), повторно торги ЭА2618-19 размещены 06.08.2020 и признаны несостоявшимися 28.08.2020, повторно торги ЭА3035-19 размещены 29.09.2020 и признаны несостоявшимися 21.10.2020, повторно торги ЭА3181-19 размещены 09.11.2020 и признаны несостоявшимися 01.12.2020, повторно торги ЭА3599-19 размещены 15.01.2021 и признаны несостоявшимися 08.02.2021, прямой договор ПД3770-19 заключен с ООО "ЮнитСтрой" на основании письма от подрядной организации от 02.02.2021, расторгнут, повторно торги ЭА7492-19 размещены 30.03.2023 и признаны несостоявшимися 21.04.2023, повторно торги ЭА8085-19 размещены 02.08.2023 и признаны несостоявшимися 24.08.2023,  повторно торги ЭА8619-22 размещены 14.02.2024 и признаны несостоявшимися 07.03.2024</t>
  </si>
  <si>
    <t>Р20-232</t>
  </si>
  <si>
    <t>с. Обшаровка, ул. Суркова, д. 17</t>
  </si>
  <si>
    <t>торги ЭА5462-22 размещены 24.01.2022 и признаны несостоявшимися 15.02.2022, пересогласованный протокол № б/н от 15.04.2022, торги ЭА6463-22 размещены 23.08.2022 и признаны несостоявшимися 14.09.2022, повторно торги ЭА7450-22 размещены 21.03.2023 и признаны несостоявшимися 12.04.2023, повторно торги ЭА8138-22 размещены 15.08.2023 и признаны несостоявшимися 06.09.2023, повторно торги ЭА8590-22 размещены 12.02.2024 и признаны несостоявшимися 05.03.2024</t>
  </si>
  <si>
    <t>Р20-116</t>
  </si>
  <si>
    <t>с. Обшаровка, ул. Терешковой, д. 9</t>
  </si>
  <si>
    <t>торги ЭА5462-22 размещены 24.01.2022 и признаны несостоявшимися 15.02.2022 , пересогласованный протокол № б/н от 15.04.2022, торги ЭА6463-22 размещены 23.08.2022 и признаны несостоявшимися 14.09.2022, повторно торги ЭА7450-22 размещены 21.03.2023 и признаны несостоявшимися 12.04.2023, повторно торги ЭА8138-22 размещены 15.08.2023 и признаны несостоявшимися 06.09.2023, повторно торги ЭА8590-22 размещены 12.02.2024 и признаны несостоявшимися 05.03.2024</t>
  </si>
  <si>
    <t>Р20-181</t>
  </si>
  <si>
    <t>с. Приволжье, ул. Космонавтов, д. 14</t>
  </si>
  <si>
    <t>торги ЭА5054-21 размещены 05.10.2021 и признаны несостоявшимися 27.10.2021 (протокол № 1 от 08.04.2022), торги ЭА6463-22 размещены 23.08.2022 и признаны несостоявшимися 14.09.2022, повторно торги ЭА7450-22 размещены 21.03.2023 и признаны несостоявшимися 12.04.2023, повторно торги ЭА8138-22 размещены 15.08.2023 и признаны несостоявшимися 06.09.2023, повторно торги ЭА8590-22 размещены 12.02.2024 и признаны несостоявшимися 05.03.2024</t>
  </si>
  <si>
    <t>Р20-183</t>
  </si>
  <si>
    <t>с. Приволжье, ул. Космонавтов, д. 18</t>
  </si>
  <si>
    <t>торги ЭА5423-22 размещены 14.01.2022 и признаны несостоявшимися 07.02.2022 (протокол № 1 от 06.04.2022), торги ЭА6463-22 размещены 23.08.2022 и признаны несостоявшимися 14.09.2022, повторно торги ЭА7450-22 размещены 21.03.2023 и признаны несостоявшимися 12.04.2023, повторно торги ЭА8138-22 размещены 15.08.2023 и признаны несостоявшимися 06.09.2023, повторно торги ЭА8590-22 размещены 12.02.2024 и признаны несостоявшимися 05.03.2024</t>
  </si>
  <si>
    <t>Р20-184</t>
  </si>
  <si>
    <t>с. Приволжье, ул. Космонавтов, д. 20</t>
  </si>
  <si>
    <t>торги ЭА5054-21 размещены 05.10.2021 и признаны несостоявшимися 27.10.2021 (протокол № 8 от 06.04.2022), торги ЭА6463-22 размещены 23.08.2022 и признаны несостоявшимися 14.09.2022, повторно торги ЭА7450-22 размещены 21.03.2023 и признаны несостоявшимися 12.04.2023, повторно торги ЭА8138-22 размещены 15.08.2023 и признаны несостоявшимися 06.09.2023, повторно торги ЭА8590-22 размещены 12.02.2024 и признаны несостоявшимися 05.03.2024</t>
  </si>
  <si>
    <t>Р27-85</t>
  </si>
  <si>
    <t>с. Шигоны, ул. Почтовая, д. 7</t>
  </si>
  <si>
    <t xml:space="preserve"> ( протокол № 1 от 12.04.2022), торги ЭА6804-22 размещены 02.11.2022 и признаны несостоявшимися 24.11.2022, торги ЭА7253-22 размещены 10.02.2023 и признаны несостоявшимися 06.03.2023, повторно торги ЭА8592-22 размещены 13.02.2024 и признаны несостоявшимися 06.03.2024</t>
  </si>
  <si>
    <t>Р27-100</t>
  </si>
  <si>
    <t>с. Шигоны, ул. Советская, д. 169</t>
  </si>
  <si>
    <t>постановление 4049, торги ЭА6784-22 размещены 31.10.2022 и признаны несостоявшимися 22.11.2022, торги ЭА7248-22 размещены 10.02.2023 и признаны несостоявшимися 06.03.2023, повторно торги ЭА8615-22 размещены 13.02.2024 и признаны несостоявшимися 06.03.2024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</si>
</sst>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" fontId="1" fillId="2" borderId="1" xfId="0" quotePrefix="1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b/>
        <i/>
        <color rgb="FFC00000"/>
      </font>
    </dxf>
    <dxf>
      <font>
        <color rgb="FFC00000"/>
      </font>
    </dxf>
    <dxf>
      <font>
        <b/>
        <i val="0"/>
        <color rgb="FFC00000"/>
      </font>
    </dxf>
    <dxf>
      <font>
        <b/>
        <i val="0"/>
        <color rgb="FF7030A0"/>
      </font>
    </dxf>
    <dxf>
      <font>
        <b/>
        <i val="0"/>
        <color rgb="FFC00000"/>
      </font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33FE3-9777-4227-B72F-CC5A8C400EDC}">
  <sheetPr>
    <tabColor rgb="FF92D050"/>
    <pageSetUpPr fitToPage="1"/>
  </sheetPr>
  <dimension ref="A1:P1203"/>
  <sheetViews>
    <sheetView tabSelected="1" zoomScale="90" zoomScaleNormal="9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defaultRowHeight="15" x14ac:dyDescent="0.25"/>
  <cols>
    <col min="1" max="1" width="5.42578125" customWidth="1"/>
    <col min="2" max="2" width="6.5703125" customWidth="1"/>
    <col min="3" max="3" width="11.140625" style="2" customWidth="1"/>
    <col min="4" max="4" width="23.7109375" customWidth="1"/>
    <col min="5" max="5" width="12.28515625" style="2" customWidth="1"/>
    <col min="6" max="6" width="10" style="9" bestFit="1" customWidth="1"/>
    <col min="7" max="7" width="16.5703125" style="2" customWidth="1"/>
    <col min="8" max="8" width="9" bestFit="1" customWidth="1"/>
    <col min="9" max="9" width="91.5703125" customWidth="1"/>
    <col min="10" max="10" width="10.85546875" customWidth="1"/>
    <col min="11" max="11" width="10.42578125" customWidth="1"/>
    <col min="12" max="12" width="15.42578125" customWidth="1"/>
    <col min="13" max="13" width="7.28515625" hidden="1" customWidth="1"/>
    <col min="14" max="14" width="9.140625" hidden="1" customWidth="1"/>
    <col min="16" max="16" width="9.140625" customWidth="1"/>
  </cols>
  <sheetData>
    <row r="1" spans="1:16" ht="18.75" x14ac:dyDescent="0.25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2"/>
    </row>
    <row r="2" spans="1:16" ht="67.5" customHeight="1" x14ac:dyDescent="0.25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1"/>
    </row>
    <row r="3" spans="1:16" s="1" customFormat="1" ht="45" customHeight="1" x14ac:dyDescent="0.25">
      <c r="A3" s="4" t="s">
        <v>0</v>
      </c>
      <c r="B3" s="4" t="s">
        <v>16</v>
      </c>
      <c r="C3" s="4" t="s">
        <v>3</v>
      </c>
      <c r="D3" s="4" t="s">
        <v>1</v>
      </c>
      <c r="E3" s="4" t="s">
        <v>2</v>
      </c>
      <c r="F3" s="4" t="s">
        <v>10</v>
      </c>
      <c r="G3" s="4" t="s">
        <v>11</v>
      </c>
      <c r="H3" s="4" t="s">
        <v>13</v>
      </c>
      <c r="I3" s="4" t="s">
        <v>12</v>
      </c>
      <c r="J3" s="10" t="s">
        <v>4</v>
      </c>
      <c r="K3" s="10" t="s">
        <v>17</v>
      </c>
      <c r="L3" s="4" t="s">
        <v>20</v>
      </c>
      <c r="M3" s="4" t="s">
        <v>9</v>
      </c>
      <c r="N3" s="4" t="s">
        <v>19</v>
      </c>
      <c r="P3"/>
    </row>
    <row r="4" spans="1:16" x14ac:dyDescent="0.25">
      <c r="A4" s="8" t="s">
        <v>5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13">
        <v>947347178.4100008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</row>
    <row r="5" spans="1:16" s="3" customFormat="1" ht="60" customHeight="1" x14ac:dyDescent="0.25">
      <c r="A5" s="7">
        <f>IFERROR(IF(SUBTOTAL(3,C5),A4+1,A4),1)</f>
        <v>1</v>
      </c>
      <c r="B5" s="6" t="s">
        <v>2655</v>
      </c>
      <c r="C5" s="6" t="s">
        <v>463</v>
      </c>
      <c r="D5" s="5" t="s">
        <v>2656</v>
      </c>
      <c r="E5" s="5" t="s">
        <v>34</v>
      </c>
      <c r="F5" s="6" t="s">
        <v>27</v>
      </c>
      <c r="G5" s="14">
        <v>4837782.08</v>
      </c>
      <c r="H5" s="6" t="s">
        <v>2657</v>
      </c>
      <c r="I5" s="5" t="s">
        <v>2658</v>
      </c>
      <c r="J5" s="6" t="s">
        <v>15</v>
      </c>
      <c r="K5" s="6" t="s">
        <v>30</v>
      </c>
      <c r="L5" s="6" t="s">
        <v>131</v>
      </c>
      <c r="M5" s="7">
        <f>IF(H5=H4,M4+0,M4+1)</f>
        <v>14</v>
      </c>
      <c r="N5" s="6">
        <f>IF(L5="","",VALUE(MID(L5,24,2)))</f>
        <v>1</v>
      </c>
      <c r="P5"/>
    </row>
    <row r="6" spans="1:16" ht="60" customHeight="1" x14ac:dyDescent="0.25">
      <c r="A6" s="7">
        <f>IFERROR(IF(SUBTOTAL(3,C6),A5+1,A5),1)</f>
        <v>2</v>
      </c>
      <c r="B6" s="6" t="s">
        <v>2126</v>
      </c>
      <c r="C6" s="6" t="s">
        <v>2127</v>
      </c>
      <c r="D6" s="5" t="s">
        <v>2128</v>
      </c>
      <c r="E6" s="5" t="s">
        <v>50</v>
      </c>
      <c r="F6" s="6" t="s">
        <v>27</v>
      </c>
      <c r="G6" s="14">
        <v>2786640</v>
      </c>
      <c r="H6" s="6" t="s">
        <v>2129</v>
      </c>
      <c r="I6" s="5" t="s">
        <v>2130</v>
      </c>
      <c r="J6" s="6" t="s">
        <v>22</v>
      </c>
      <c r="K6" s="6" t="s">
        <v>30</v>
      </c>
      <c r="L6" s="6" t="s">
        <v>213</v>
      </c>
      <c r="M6" s="7">
        <f>IF(H6=H5,M5+0,M5+1)</f>
        <v>15</v>
      </c>
      <c r="N6" s="6">
        <f>IF(L6="","",VALUE(MID(L6,24,2)))</f>
        <v>2</v>
      </c>
      <c r="O6" s="3"/>
    </row>
    <row r="7" spans="1:16" ht="60" customHeight="1" x14ac:dyDescent="0.25">
      <c r="A7" s="7">
        <f>IFERROR(IF(SUBTOTAL(3,C7),A6+1,A6),1)</f>
        <v>3</v>
      </c>
      <c r="B7" s="6" t="s">
        <v>2131</v>
      </c>
      <c r="C7" s="6" t="s">
        <v>1976</v>
      </c>
      <c r="D7" s="5" t="s">
        <v>2132</v>
      </c>
      <c r="E7" s="5" t="s">
        <v>50</v>
      </c>
      <c r="F7" s="6" t="s">
        <v>27</v>
      </c>
      <c r="G7" s="14">
        <v>847440</v>
      </c>
      <c r="H7" s="6" t="s">
        <v>2133</v>
      </c>
      <c r="I7" s="5" t="s">
        <v>2134</v>
      </c>
      <c r="J7" s="6" t="s">
        <v>22</v>
      </c>
      <c r="K7" s="6" t="s">
        <v>30</v>
      </c>
      <c r="L7" s="6" t="s">
        <v>131</v>
      </c>
      <c r="M7" s="7">
        <f>IF(H7=H6,M6+0,M6+1)</f>
        <v>16</v>
      </c>
      <c r="N7" s="6">
        <f>IF(L7="","",VALUE(MID(L7,24,2)))</f>
        <v>1</v>
      </c>
      <c r="O7" s="3"/>
    </row>
    <row r="8" spans="1:16" ht="60" customHeight="1" x14ac:dyDescent="0.25">
      <c r="A8" s="7">
        <f>IFERROR(IF(SUBTOTAL(3,C8),A7+1,A7),1)</f>
        <v>4</v>
      </c>
      <c r="B8" s="6" t="s">
        <v>1285</v>
      </c>
      <c r="C8" s="6" t="s">
        <v>24</v>
      </c>
      <c r="D8" s="5" t="s">
        <v>1286</v>
      </c>
      <c r="E8" s="5" t="s">
        <v>26</v>
      </c>
      <c r="F8" s="6" t="s">
        <v>27</v>
      </c>
      <c r="G8" s="14">
        <v>2608298.15</v>
      </c>
      <c r="H8" s="6" t="s">
        <v>2124</v>
      </c>
      <c r="I8" s="5" t="s">
        <v>2125</v>
      </c>
      <c r="J8" s="6" t="s">
        <v>22</v>
      </c>
      <c r="K8" s="6" t="s">
        <v>30</v>
      </c>
      <c r="L8" s="6" t="s">
        <v>131</v>
      </c>
      <c r="M8" s="7">
        <f>IF(H8=H7,M7+0,M7+1)</f>
        <v>17</v>
      </c>
      <c r="N8" s="6">
        <f>IF(L8="","",VALUE(MID(L8,24,2)))</f>
        <v>1</v>
      </c>
      <c r="O8" s="3"/>
    </row>
    <row r="9" spans="1:16" ht="60" customHeight="1" x14ac:dyDescent="0.25">
      <c r="A9" s="7">
        <f>IFERROR(IF(SUBTOTAL(3,C9),A8+1,A8),1)</f>
        <v>5</v>
      </c>
      <c r="B9" s="6" t="s">
        <v>245</v>
      </c>
      <c r="C9" s="6" t="s">
        <v>24</v>
      </c>
      <c r="D9" s="5" t="s">
        <v>246</v>
      </c>
      <c r="E9" s="5" t="s">
        <v>50</v>
      </c>
      <c r="F9" s="6" t="s">
        <v>27</v>
      </c>
      <c r="G9" s="14">
        <v>849450</v>
      </c>
      <c r="H9" s="6" t="s">
        <v>2518</v>
      </c>
      <c r="I9" s="5" t="s">
        <v>2519</v>
      </c>
      <c r="J9" s="6" t="s">
        <v>14</v>
      </c>
      <c r="K9" s="6" t="s">
        <v>30</v>
      </c>
      <c r="L9" s="6" t="s">
        <v>81</v>
      </c>
      <c r="M9" s="7">
        <f>IF(H9=H8,M8+0,M8+1)</f>
        <v>18</v>
      </c>
      <c r="N9" s="6">
        <f>IF(L9="","",VALUE(MID(L9,24,2)))</f>
        <v>3</v>
      </c>
      <c r="O9" s="3"/>
    </row>
    <row r="10" spans="1:16" ht="60" customHeight="1" x14ac:dyDescent="0.25">
      <c r="A10" s="7">
        <f>IFERROR(IF(SUBTOTAL(3,C10),A9+1,A9),1)</f>
        <v>6</v>
      </c>
      <c r="B10" s="6" t="s">
        <v>2143</v>
      </c>
      <c r="C10" s="6" t="s">
        <v>2144</v>
      </c>
      <c r="D10" s="5" t="s">
        <v>2145</v>
      </c>
      <c r="E10" s="5" t="s">
        <v>171</v>
      </c>
      <c r="F10" s="6" t="s">
        <v>27</v>
      </c>
      <c r="G10" s="14">
        <v>2079732</v>
      </c>
      <c r="H10" s="6" t="s">
        <v>2146</v>
      </c>
      <c r="I10" s="5" t="s">
        <v>2147</v>
      </c>
      <c r="J10" s="6" t="s">
        <v>22</v>
      </c>
      <c r="K10" s="6" t="s">
        <v>30</v>
      </c>
      <c r="L10" s="6" t="s">
        <v>213</v>
      </c>
      <c r="M10" s="7">
        <f>IF(H10=H9,M9+0,M9+1)</f>
        <v>19</v>
      </c>
      <c r="N10" s="6">
        <f>IF(L10="","",VALUE(MID(L10,24,2)))</f>
        <v>2</v>
      </c>
      <c r="O10" s="3"/>
    </row>
    <row r="11" spans="1:16" ht="60" customHeight="1" x14ac:dyDescent="0.25">
      <c r="A11" s="7">
        <f>IFERROR(IF(SUBTOTAL(3,C11),A10+1,A10),1)</f>
        <v>7</v>
      </c>
      <c r="B11" s="6" t="s">
        <v>2148</v>
      </c>
      <c r="C11" s="6" t="s">
        <v>2144</v>
      </c>
      <c r="D11" s="5" t="s">
        <v>2149</v>
      </c>
      <c r="E11" s="5" t="s">
        <v>171</v>
      </c>
      <c r="F11" s="6" t="s">
        <v>27</v>
      </c>
      <c r="G11" s="14">
        <v>2826678</v>
      </c>
      <c r="H11" s="6" t="s">
        <v>2146</v>
      </c>
      <c r="I11" s="5" t="s">
        <v>2147</v>
      </c>
      <c r="J11" s="6" t="s">
        <v>22</v>
      </c>
      <c r="K11" s="6" t="s">
        <v>30</v>
      </c>
      <c r="L11" s="6" t="s">
        <v>213</v>
      </c>
      <c r="M11" s="7">
        <f>IF(H11=H10,M10+0,M10+1)</f>
        <v>19</v>
      </c>
      <c r="N11" s="6">
        <f>IF(L11="","",VALUE(MID(L11,24,2)))</f>
        <v>2</v>
      </c>
      <c r="O11" s="3"/>
    </row>
    <row r="12" spans="1:16" ht="60" customHeight="1" x14ac:dyDescent="0.25">
      <c r="A12" s="7">
        <f>IFERROR(IF(SUBTOTAL(3,C12),A11+1,A11),1)</f>
        <v>8</v>
      </c>
      <c r="B12" s="6" t="s">
        <v>2139</v>
      </c>
      <c r="C12" s="6" t="s">
        <v>527</v>
      </c>
      <c r="D12" s="5" t="s">
        <v>2140</v>
      </c>
      <c r="E12" s="5" t="s">
        <v>171</v>
      </c>
      <c r="F12" s="6" t="s">
        <v>8</v>
      </c>
      <c r="G12" s="14" t="s">
        <v>35</v>
      </c>
      <c r="H12" s="6" t="s">
        <v>2141</v>
      </c>
      <c r="I12" s="5" t="s">
        <v>2142</v>
      </c>
      <c r="J12" s="6" t="s">
        <v>22</v>
      </c>
      <c r="K12" s="6" t="s">
        <v>30</v>
      </c>
      <c r="L12" s="6" t="s">
        <v>81</v>
      </c>
      <c r="M12" s="7">
        <f>IF(H12=H11,M11+0,M11+1)</f>
        <v>20</v>
      </c>
      <c r="N12" s="6">
        <f>IF(L12="","",VALUE(MID(L12,24,2)))</f>
        <v>3</v>
      </c>
      <c r="O12" s="3"/>
    </row>
    <row r="13" spans="1:16" ht="60" customHeight="1" x14ac:dyDescent="0.25">
      <c r="A13" s="7">
        <f>IFERROR(IF(SUBTOTAL(3,C13),A12+1,A12),1)</f>
        <v>9</v>
      </c>
      <c r="B13" s="6" t="s">
        <v>2198</v>
      </c>
      <c r="C13" s="6" t="s">
        <v>24</v>
      </c>
      <c r="D13" s="5" t="s">
        <v>2199</v>
      </c>
      <c r="E13" s="5" t="s">
        <v>34</v>
      </c>
      <c r="F13" s="6" t="s">
        <v>8</v>
      </c>
      <c r="G13" s="14" t="s">
        <v>35</v>
      </c>
      <c r="H13" s="6" t="s">
        <v>2200</v>
      </c>
      <c r="I13" s="5" t="s">
        <v>825</v>
      </c>
      <c r="J13" s="6" t="s">
        <v>22</v>
      </c>
      <c r="K13" s="6" t="s">
        <v>30</v>
      </c>
      <c r="L13" s="6" t="s">
        <v>81</v>
      </c>
      <c r="M13" s="7">
        <f>IF(H13=H12,M12+0,M12+1)</f>
        <v>21</v>
      </c>
      <c r="N13" s="6">
        <f>IF(L13="","",VALUE(MID(L13,24,2)))</f>
        <v>3</v>
      </c>
      <c r="O13" s="3"/>
    </row>
    <row r="14" spans="1:16" ht="60" customHeight="1" x14ac:dyDescent="0.25">
      <c r="A14" s="7">
        <f>IFERROR(IF(SUBTOTAL(3,C14),A13+1,A13),1)</f>
        <v>10</v>
      </c>
      <c r="B14" s="6" t="s">
        <v>422</v>
      </c>
      <c r="C14" s="6" t="s">
        <v>24</v>
      </c>
      <c r="D14" s="5" t="s">
        <v>2215</v>
      </c>
      <c r="E14" s="5" t="s">
        <v>34</v>
      </c>
      <c r="F14" s="6" t="s">
        <v>8</v>
      </c>
      <c r="G14" s="14" t="s">
        <v>35</v>
      </c>
      <c r="H14" s="6" t="s">
        <v>2218</v>
      </c>
      <c r="I14" s="5" t="s">
        <v>2219</v>
      </c>
      <c r="J14" s="6" t="s">
        <v>22</v>
      </c>
      <c r="K14" s="6" t="s">
        <v>30</v>
      </c>
      <c r="L14" s="6" t="s">
        <v>81</v>
      </c>
      <c r="M14" s="7">
        <f>IF(H14=H13,M13+0,M13+1)</f>
        <v>22</v>
      </c>
      <c r="N14" s="6">
        <f>IF(L14="","",VALUE(MID(L14,24,2)))</f>
        <v>3</v>
      </c>
      <c r="O14" s="3"/>
    </row>
    <row r="15" spans="1:16" ht="60" customHeight="1" x14ac:dyDescent="0.25">
      <c r="A15" s="7">
        <f>IFERROR(IF(SUBTOTAL(3,C15),A14+1,A14),1)</f>
        <v>11</v>
      </c>
      <c r="B15" s="6" t="s">
        <v>2135</v>
      </c>
      <c r="C15" s="6" t="s">
        <v>24</v>
      </c>
      <c r="D15" s="5" t="s">
        <v>2136</v>
      </c>
      <c r="E15" s="5" t="s">
        <v>171</v>
      </c>
      <c r="F15" s="6" t="s">
        <v>8</v>
      </c>
      <c r="G15" s="14" t="s">
        <v>35</v>
      </c>
      <c r="H15" s="6" t="s">
        <v>2137</v>
      </c>
      <c r="I15" s="5" t="s">
        <v>2138</v>
      </c>
      <c r="J15" s="6" t="s">
        <v>22</v>
      </c>
      <c r="K15" s="6" t="s">
        <v>30</v>
      </c>
      <c r="L15" s="6" t="s">
        <v>213</v>
      </c>
      <c r="M15" s="7">
        <f>IF(H15=H14,M14+0,M14+1)</f>
        <v>23</v>
      </c>
      <c r="N15" s="6">
        <f>IF(L15="","",VALUE(MID(L15,24,2)))</f>
        <v>2</v>
      </c>
      <c r="O15" s="3"/>
    </row>
    <row r="16" spans="1:16" ht="60" customHeight="1" x14ac:dyDescent="0.25">
      <c r="A16" s="7">
        <f>IFERROR(IF(SUBTOTAL(3,C16),A15+1,A15),1)</f>
        <v>12</v>
      </c>
      <c r="B16" s="6" t="s">
        <v>422</v>
      </c>
      <c r="C16" s="6" t="s">
        <v>24</v>
      </c>
      <c r="D16" s="5" t="s">
        <v>2215</v>
      </c>
      <c r="E16" s="5" t="s">
        <v>26</v>
      </c>
      <c r="F16" s="6" t="s">
        <v>8</v>
      </c>
      <c r="G16" s="14" t="s">
        <v>35</v>
      </c>
      <c r="H16" s="6" t="s">
        <v>2216</v>
      </c>
      <c r="I16" s="5" t="s">
        <v>2217</v>
      </c>
      <c r="J16" s="6" t="s">
        <v>22</v>
      </c>
      <c r="K16" s="6" t="s">
        <v>30</v>
      </c>
      <c r="L16" s="6" t="s">
        <v>81</v>
      </c>
      <c r="M16" s="7">
        <f>IF(H16=H15,M15+0,M15+1)</f>
        <v>24</v>
      </c>
      <c r="N16" s="6">
        <f>IF(L16="","",VALUE(MID(L16,24,2)))</f>
        <v>3</v>
      </c>
      <c r="O16" s="3"/>
    </row>
    <row r="17" spans="1:15" ht="60" customHeight="1" x14ac:dyDescent="0.25">
      <c r="A17" s="7">
        <f>IFERROR(IF(SUBTOTAL(3,C17),A16+1,A16),1)</f>
        <v>13</v>
      </c>
      <c r="B17" s="6" t="s">
        <v>127</v>
      </c>
      <c r="C17" s="6" t="s">
        <v>24</v>
      </c>
      <c r="D17" s="5" t="s">
        <v>128</v>
      </c>
      <c r="E17" s="5" t="s">
        <v>50</v>
      </c>
      <c r="F17" s="6" t="s">
        <v>8</v>
      </c>
      <c r="G17" s="14" t="s">
        <v>35</v>
      </c>
      <c r="H17" s="6" t="s">
        <v>129</v>
      </c>
      <c r="I17" s="5" t="s">
        <v>130</v>
      </c>
      <c r="J17" s="6" t="s">
        <v>21</v>
      </c>
      <c r="K17" s="6" t="s">
        <v>30</v>
      </c>
      <c r="L17" s="6" t="s">
        <v>131</v>
      </c>
      <c r="M17" s="7">
        <f>IF(H17=H16,M16+0,M16+1)</f>
        <v>25</v>
      </c>
      <c r="N17" s="6">
        <f>IF(L17="","",VALUE(MID(L17,24,2)))</f>
        <v>1</v>
      </c>
      <c r="O17" s="3"/>
    </row>
    <row r="18" spans="1:15" ht="60" customHeight="1" x14ac:dyDescent="0.25">
      <c r="A18" s="7">
        <f>IFERROR(IF(SUBTOTAL(3,C18),A17+1,A17),1)</f>
        <v>14</v>
      </c>
      <c r="B18" s="6" t="s">
        <v>454</v>
      </c>
      <c r="C18" s="6" t="s">
        <v>24</v>
      </c>
      <c r="D18" s="5" t="s">
        <v>455</v>
      </c>
      <c r="E18" s="5" t="s">
        <v>26</v>
      </c>
      <c r="F18" s="6" t="s">
        <v>8</v>
      </c>
      <c r="G18" s="14" t="s">
        <v>35</v>
      </c>
      <c r="H18" s="6" t="s">
        <v>2224</v>
      </c>
      <c r="I18" s="5" t="s">
        <v>2225</v>
      </c>
      <c r="J18" s="6" t="s">
        <v>22</v>
      </c>
      <c r="K18" s="6" t="s">
        <v>30</v>
      </c>
      <c r="L18" s="6" t="s">
        <v>131</v>
      </c>
      <c r="M18" s="7">
        <f>IF(H18=H17,M17+0,M17+1)</f>
        <v>26</v>
      </c>
      <c r="N18" s="6">
        <f>IF(L18="","",VALUE(MID(L18,24,2)))</f>
        <v>1</v>
      </c>
      <c r="O18" s="3"/>
    </row>
    <row r="19" spans="1:15" ht="60" customHeight="1" x14ac:dyDescent="0.25">
      <c r="A19" s="7">
        <f>IFERROR(IF(SUBTOTAL(3,C19),A18+1,A18),1)</f>
        <v>15</v>
      </c>
      <c r="B19" s="6" t="s">
        <v>256</v>
      </c>
      <c r="C19" s="6" t="s">
        <v>24</v>
      </c>
      <c r="D19" s="5" t="s">
        <v>257</v>
      </c>
      <c r="E19" s="5" t="s">
        <v>26</v>
      </c>
      <c r="F19" s="6" t="s">
        <v>8</v>
      </c>
      <c r="G19" s="14" t="s">
        <v>35</v>
      </c>
      <c r="H19" s="6" t="s">
        <v>2705</v>
      </c>
      <c r="I19" s="5" t="s">
        <v>2706</v>
      </c>
      <c r="J19" s="6" t="s">
        <v>21</v>
      </c>
      <c r="K19" s="6" t="s">
        <v>30</v>
      </c>
      <c r="L19" s="6" t="s">
        <v>81</v>
      </c>
      <c r="M19" s="7">
        <f>IF(H19=H18,M18+0,M18+1)</f>
        <v>27</v>
      </c>
      <c r="N19" s="6">
        <f>IF(L19="","",VALUE(MID(L19,24,2)))</f>
        <v>3</v>
      </c>
      <c r="O19" s="3"/>
    </row>
    <row r="20" spans="1:15" ht="60" customHeight="1" x14ac:dyDescent="0.25">
      <c r="A20" s="7">
        <f>IFERROR(IF(SUBTOTAL(3,C20),A19+1,A19),1)</f>
        <v>16</v>
      </c>
      <c r="B20" s="6" t="s">
        <v>365</v>
      </c>
      <c r="C20" s="6" t="s">
        <v>24</v>
      </c>
      <c r="D20" s="5" t="s">
        <v>366</v>
      </c>
      <c r="E20" s="5" t="s">
        <v>50</v>
      </c>
      <c r="F20" s="6" t="s">
        <v>8</v>
      </c>
      <c r="G20" s="14" t="s">
        <v>35</v>
      </c>
      <c r="H20" s="6" t="s">
        <v>367</v>
      </c>
      <c r="I20" s="5" t="s">
        <v>368</v>
      </c>
      <c r="J20" s="6" t="s">
        <v>21</v>
      </c>
      <c r="K20" s="6" t="s">
        <v>30</v>
      </c>
      <c r="L20" s="6" t="s">
        <v>131</v>
      </c>
      <c r="M20" s="7">
        <f>IF(H20=H19,M19+0,M19+1)</f>
        <v>28</v>
      </c>
      <c r="N20" s="6">
        <f>IF(L20="","",VALUE(MID(L20,24,2)))</f>
        <v>1</v>
      </c>
      <c r="O20" s="3"/>
    </row>
    <row r="21" spans="1:15" ht="60" customHeight="1" x14ac:dyDescent="0.25">
      <c r="A21" s="7">
        <f>IFERROR(IF(SUBTOTAL(3,C21),A20+1,A20),1)</f>
        <v>17</v>
      </c>
      <c r="B21" s="6" t="s">
        <v>282</v>
      </c>
      <c r="C21" s="6" t="s">
        <v>24</v>
      </c>
      <c r="D21" s="5" t="s">
        <v>283</v>
      </c>
      <c r="E21" s="5" t="s">
        <v>50</v>
      </c>
      <c r="F21" s="6" t="s">
        <v>8</v>
      </c>
      <c r="G21" s="14" t="s">
        <v>35</v>
      </c>
      <c r="H21" s="6" t="s">
        <v>284</v>
      </c>
      <c r="I21" s="5" t="s">
        <v>285</v>
      </c>
      <c r="J21" s="6" t="s">
        <v>21</v>
      </c>
      <c r="K21" s="6" t="s">
        <v>30</v>
      </c>
      <c r="L21" s="6" t="s">
        <v>213</v>
      </c>
      <c r="M21" s="7">
        <f>IF(H21=H20,M20+0,M20+1)</f>
        <v>29</v>
      </c>
      <c r="N21" s="6">
        <f>IF(L21="","",VALUE(MID(L21,24,2)))</f>
        <v>2</v>
      </c>
      <c r="O21" s="3"/>
    </row>
    <row r="22" spans="1:15" ht="60" customHeight="1" x14ac:dyDescent="0.25">
      <c r="A22" s="7">
        <f>IFERROR(IF(SUBTOTAL(3,C22),A21+1,A21),1)</f>
        <v>18</v>
      </c>
      <c r="B22" s="6" t="s">
        <v>252</v>
      </c>
      <c r="C22" s="6" t="s">
        <v>24</v>
      </c>
      <c r="D22" s="5" t="s">
        <v>253</v>
      </c>
      <c r="E22" s="5" t="s">
        <v>50</v>
      </c>
      <c r="F22" s="6" t="s">
        <v>8</v>
      </c>
      <c r="G22" s="14" t="s">
        <v>35</v>
      </c>
      <c r="H22" s="6" t="s">
        <v>254</v>
      </c>
      <c r="I22" s="5" t="s">
        <v>255</v>
      </c>
      <c r="J22" s="6" t="s">
        <v>21</v>
      </c>
      <c r="K22" s="6" t="s">
        <v>30</v>
      </c>
      <c r="L22" s="6" t="s">
        <v>131</v>
      </c>
      <c r="M22" s="7">
        <f>IF(H22=H21,M21+0,M21+1)</f>
        <v>30</v>
      </c>
      <c r="N22" s="6">
        <f>IF(L22="","",VALUE(MID(L22,24,2)))</f>
        <v>1</v>
      </c>
      <c r="O22" s="3"/>
    </row>
    <row r="23" spans="1:15" ht="60" customHeight="1" x14ac:dyDescent="0.25">
      <c r="A23" s="7">
        <f>IFERROR(IF(SUBTOTAL(3,C23),A22+1,A22),1)</f>
        <v>19</v>
      </c>
      <c r="B23" s="6" t="s">
        <v>2510</v>
      </c>
      <c r="C23" s="6" t="s">
        <v>24</v>
      </c>
      <c r="D23" s="5" t="s">
        <v>2511</v>
      </c>
      <c r="E23" s="5" t="s">
        <v>50</v>
      </c>
      <c r="F23" s="6" t="s">
        <v>8</v>
      </c>
      <c r="G23" s="14" t="s">
        <v>35</v>
      </c>
      <c r="H23" s="6" t="s">
        <v>2512</v>
      </c>
      <c r="I23" s="5" t="s">
        <v>2513</v>
      </c>
      <c r="J23" s="6" t="s">
        <v>14</v>
      </c>
      <c r="K23" s="6" t="s">
        <v>30</v>
      </c>
      <c r="L23" s="6" t="s">
        <v>213</v>
      </c>
      <c r="M23" s="7">
        <f>IF(H23=H22,M22+0,M22+1)</f>
        <v>31</v>
      </c>
      <c r="N23" s="6">
        <f>IF(L23="","",VALUE(MID(L23,24,2)))</f>
        <v>2</v>
      </c>
      <c r="O23" s="3"/>
    </row>
    <row r="24" spans="1:15" ht="60" customHeight="1" x14ac:dyDescent="0.25">
      <c r="A24" s="7">
        <f>IFERROR(IF(SUBTOTAL(3,C24),A23+1,A23),1)</f>
        <v>20</v>
      </c>
      <c r="B24" s="6" t="s">
        <v>2332</v>
      </c>
      <c r="C24" s="6" t="s">
        <v>2333</v>
      </c>
      <c r="D24" s="5" t="s">
        <v>2334</v>
      </c>
      <c r="E24" s="5" t="s">
        <v>26</v>
      </c>
      <c r="F24" s="6" t="s">
        <v>27</v>
      </c>
      <c r="G24" s="14">
        <v>575710.19999999995</v>
      </c>
      <c r="H24" s="6" t="s">
        <v>2335</v>
      </c>
      <c r="I24" s="5" t="s">
        <v>2336</v>
      </c>
      <c r="J24" s="6" t="s">
        <v>22</v>
      </c>
      <c r="K24" s="6" t="s">
        <v>30</v>
      </c>
      <c r="L24" s="6" t="s">
        <v>213</v>
      </c>
      <c r="M24" s="7">
        <f>IF(H24=H23,M23+0,M23+1)</f>
        <v>32</v>
      </c>
      <c r="N24" s="6">
        <f>IF(L24="","",VALUE(MID(L24,24,2)))</f>
        <v>2</v>
      </c>
      <c r="O24" s="3"/>
    </row>
    <row r="25" spans="1:15" ht="60" customHeight="1" x14ac:dyDescent="0.25">
      <c r="A25" s="7">
        <f>IFERROR(IF(SUBTOTAL(3,C25),A24+1,A24),1)</f>
        <v>21</v>
      </c>
      <c r="B25" s="6" t="s">
        <v>2474</v>
      </c>
      <c r="C25" s="6" t="s">
        <v>1783</v>
      </c>
      <c r="D25" s="5" t="s">
        <v>2475</v>
      </c>
      <c r="E25" s="5" t="s">
        <v>50</v>
      </c>
      <c r="F25" s="6" t="s">
        <v>27</v>
      </c>
      <c r="G25" s="14">
        <v>3641638</v>
      </c>
      <c r="H25" s="6" t="s">
        <v>2396</v>
      </c>
      <c r="I25" s="5" t="s">
        <v>2476</v>
      </c>
      <c r="J25" s="6" t="s">
        <v>22</v>
      </c>
      <c r="K25" s="6" t="s">
        <v>30</v>
      </c>
      <c r="L25" s="6" t="s">
        <v>182</v>
      </c>
      <c r="M25" s="7">
        <f>IF(H25=H24,M24+0,M24+1)</f>
        <v>33</v>
      </c>
      <c r="N25" s="6">
        <f>IF(L25="","",VALUE(MID(L25,24,2)))</f>
        <v>4</v>
      </c>
      <c r="O25" s="3"/>
    </row>
    <row r="26" spans="1:15" ht="60" customHeight="1" x14ac:dyDescent="0.25">
      <c r="A26" s="7">
        <f>IFERROR(IF(SUBTOTAL(3,C26),A25+1,A25),1)</f>
        <v>22</v>
      </c>
      <c r="B26" s="6" t="s">
        <v>2493</v>
      </c>
      <c r="C26" s="6" t="s">
        <v>1783</v>
      </c>
      <c r="D26" s="5" t="s">
        <v>2494</v>
      </c>
      <c r="E26" s="5" t="s">
        <v>50</v>
      </c>
      <c r="F26" s="6" t="s">
        <v>27</v>
      </c>
      <c r="G26" s="14">
        <v>1617198</v>
      </c>
      <c r="H26" s="6" t="s">
        <v>2396</v>
      </c>
      <c r="I26" s="5" t="s">
        <v>2495</v>
      </c>
      <c r="J26" s="6" t="s">
        <v>22</v>
      </c>
      <c r="K26" s="6" t="s">
        <v>30</v>
      </c>
      <c r="L26" s="6" t="s">
        <v>182</v>
      </c>
      <c r="M26" s="7">
        <f>IF(H26=H25,M25+0,M25+1)</f>
        <v>33</v>
      </c>
      <c r="N26" s="6">
        <f>IF(L26="","",VALUE(MID(L26,24,2)))</f>
        <v>4</v>
      </c>
      <c r="O26" s="3"/>
    </row>
    <row r="27" spans="1:15" ht="60" customHeight="1" x14ac:dyDescent="0.25">
      <c r="A27" s="7">
        <f>IFERROR(IF(SUBTOTAL(3,C27),A26+1,A26),1)</f>
        <v>23</v>
      </c>
      <c r="B27" s="6" t="s">
        <v>2398</v>
      </c>
      <c r="C27" s="6" t="s">
        <v>1783</v>
      </c>
      <c r="D27" s="5" t="s">
        <v>2399</v>
      </c>
      <c r="E27" s="5" t="s">
        <v>50</v>
      </c>
      <c r="F27" s="6" t="s">
        <v>27</v>
      </c>
      <c r="G27" s="14">
        <v>1641915</v>
      </c>
      <c r="H27" s="6" t="s">
        <v>2396</v>
      </c>
      <c r="I27" s="5" t="s">
        <v>2400</v>
      </c>
      <c r="J27" s="6" t="s">
        <v>22</v>
      </c>
      <c r="K27" s="6" t="s">
        <v>30</v>
      </c>
      <c r="L27" s="6" t="s">
        <v>182</v>
      </c>
      <c r="M27" s="7">
        <f>IF(H27=H26,M26+0,M26+1)</f>
        <v>33</v>
      </c>
      <c r="N27" s="6">
        <f>IF(L27="","",VALUE(MID(L27,24,2)))</f>
        <v>4</v>
      </c>
      <c r="O27" s="3"/>
    </row>
    <row r="28" spans="1:15" ht="60" customHeight="1" x14ac:dyDescent="0.25">
      <c r="A28" s="7">
        <f>IFERROR(IF(SUBTOTAL(3,C28),A27+1,A27),1)</f>
        <v>24</v>
      </c>
      <c r="B28" s="6" t="s">
        <v>2394</v>
      </c>
      <c r="C28" s="6" t="s">
        <v>1783</v>
      </c>
      <c r="D28" s="5" t="s">
        <v>2395</v>
      </c>
      <c r="E28" s="5" t="s">
        <v>50</v>
      </c>
      <c r="F28" s="6" t="s">
        <v>27</v>
      </c>
      <c r="G28" s="14">
        <v>3067262</v>
      </c>
      <c r="H28" s="6" t="s">
        <v>2396</v>
      </c>
      <c r="I28" s="5" t="s">
        <v>2397</v>
      </c>
      <c r="J28" s="6" t="s">
        <v>22</v>
      </c>
      <c r="K28" s="6" t="s">
        <v>30</v>
      </c>
      <c r="L28" s="6" t="s">
        <v>182</v>
      </c>
      <c r="M28" s="7">
        <f>IF(H28=H27,M27+0,M27+1)</f>
        <v>33</v>
      </c>
      <c r="N28" s="6">
        <f>IF(L28="","",VALUE(MID(L28,24,2)))</f>
        <v>4</v>
      </c>
      <c r="O28" s="3"/>
    </row>
    <row r="29" spans="1:15" ht="60" customHeight="1" x14ac:dyDescent="0.25">
      <c r="A29" s="7">
        <f>IFERROR(IF(SUBTOTAL(3,C29),A28+1,A28),1)</f>
        <v>25</v>
      </c>
      <c r="B29" s="6" t="s">
        <v>2405</v>
      </c>
      <c r="C29" s="6" t="s">
        <v>1783</v>
      </c>
      <c r="D29" s="5" t="s">
        <v>2406</v>
      </c>
      <c r="E29" s="5" t="s">
        <v>50</v>
      </c>
      <c r="F29" s="6" t="s">
        <v>27</v>
      </c>
      <c r="G29" s="14">
        <v>1989012.3</v>
      </c>
      <c r="H29" s="6" t="s">
        <v>2396</v>
      </c>
      <c r="I29" s="5" t="s">
        <v>2407</v>
      </c>
      <c r="J29" s="6" t="s">
        <v>22</v>
      </c>
      <c r="K29" s="6" t="s">
        <v>30</v>
      </c>
      <c r="L29" s="6" t="s">
        <v>182</v>
      </c>
      <c r="M29" s="7">
        <f>IF(H29=H28,M28+0,M28+1)</f>
        <v>33</v>
      </c>
      <c r="N29" s="6">
        <f>IF(L29="","",VALUE(MID(L29,24,2)))</f>
        <v>4</v>
      </c>
      <c r="O29" s="3"/>
    </row>
    <row r="30" spans="1:15" ht="60" customHeight="1" x14ac:dyDescent="0.25">
      <c r="A30" s="7">
        <f>IFERROR(IF(SUBTOTAL(3,C30),A29+1,A29),1)</f>
        <v>26</v>
      </c>
      <c r="B30" s="6" t="s">
        <v>2408</v>
      </c>
      <c r="C30" s="6" t="s">
        <v>1783</v>
      </c>
      <c r="D30" s="5" t="s">
        <v>2409</v>
      </c>
      <c r="E30" s="5" t="s">
        <v>50</v>
      </c>
      <c r="F30" s="6" t="s">
        <v>27</v>
      </c>
      <c r="G30" s="14">
        <v>2332437.36</v>
      </c>
      <c r="H30" s="6" t="s">
        <v>2396</v>
      </c>
      <c r="I30" s="5" t="s">
        <v>2410</v>
      </c>
      <c r="J30" s="6" t="s">
        <v>22</v>
      </c>
      <c r="K30" s="6" t="s">
        <v>30</v>
      </c>
      <c r="L30" s="6" t="s">
        <v>182</v>
      </c>
      <c r="M30" s="7">
        <f>IF(H30=H29,M29+0,M29+1)</f>
        <v>33</v>
      </c>
      <c r="N30" s="6">
        <f>IF(L30="","",VALUE(MID(L30,24,2)))</f>
        <v>4</v>
      </c>
      <c r="O30" s="3"/>
    </row>
    <row r="31" spans="1:15" ht="60" customHeight="1" x14ac:dyDescent="0.25">
      <c r="A31" s="7">
        <f>IFERROR(IF(SUBTOTAL(3,C31),A30+1,A30),1)</f>
        <v>27</v>
      </c>
      <c r="B31" s="6" t="s">
        <v>2411</v>
      </c>
      <c r="C31" s="6" t="s">
        <v>1783</v>
      </c>
      <c r="D31" s="5" t="s">
        <v>2412</v>
      </c>
      <c r="E31" s="5" t="s">
        <v>50</v>
      </c>
      <c r="F31" s="6" t="s">
        <v>27</v>
      </c>
      <c r="G31" s="14">
        <v>3305722.2</v>
      </c>
      <c r="H31" s="6" t="s">
        <v>2396</v>
      </c>
      <c r="I31" s="5" t="s">
        <v>2413</v>
      </c>
      <c r="J31" s="6" t="s">
        <v>22</v>
      </c>
      <c r="K31" s="6" t="s">
        <v>30</v>
      </c>
      <c r="L31" s="6" t="s">
        <v>182</v>
      </c>
      <c r="M31" s="7">
        <f>IF(H31=H30,M30+0,M30+1)</f>
        <v>33</v>
      </c>
      <c r="N31" s="6">
        <f>IF(L31="","",VALUE(MID(L31,24,2)))</f>
        <v>4</v>
      </c>
      <c r="O31" s="3"/>
    </row>
    <row r="32" spans="1:15" ht="60" customHeight="1" x14ac:dyDescent="0.25">
      <c r="A32" s="7">
        <f>IFERROR(IF(SUBTOTAL(3,C32),A31+1,A31),1)</f>
        <v>28</v>
      </c>
      <c r="B32" s="6" t="s">
        <v>2463</v>
      </c>
      <c r="C32" s="6" t="s">
        <v>2452</v>
      </c>
      <c r="D32" s="5" t="s">
        <v>2464</v>
      </c>
      <c r="E32" s="5" t="s">
        <v>50</v>
      </c>
      <c r="F32" s="6" t="s">
        <v>27</v>
      </c>
      <c r="G32" s="14">
        <v>1492083</v>
      </c>
      <c r="H32" s="6" t="s">
        <v>2454</v>
      </c>
      <c r="I32" s="5" t="s">
        <v>2465</v>
      </c>
      <c r="J32" s="6" t="s">
        <v>22</v>
      </c>
      <c r="K32" s="6" t="s">
        <v>30</v>
      </c>
      <c r="L32" s="6" t="s">
        <v>213</v>
      </c>
      <c r="M32" s="7">
        <f>IF(H32=H31,M31+0,M31+1)</f>
        <v>34</v>
      </c>
      <c r="N32" s="6">
        <f>IF(L32="","",VALUE(MID(L32,24,2)))</f>
        <v>2</v>
      </c>
      <c r="O32" s="3"/>
    </row>
    <row r="33" spans="1:15" ht="60" customHeight="1" x14ac:dyDescent="0.25">
      <c r="A33" s="7">
        <f>IFERROR(IF(SUBTOTAL(3,C33),A32+1,A32),1)</f>
        <v>29</v>
      </c>
      <c r="B33" s="6" t="s">
        <v>2451</v>
      </c>
      <c r="C33" s="6" t="s">
        <v>2452</v>
      </c>
      <c r="D33" s="5" t="s">
        <v>2453</v>
      </c>
      <c r="E33" s="5" t="s">
        <v>50</v>
      </c>
      <c r="F33" s="6" t="s">
        <v>27</v>
      </c>
      <c r="G33" s="14">
        <v>1883200</v>
      </c>
      <c r="H33" s="6" t="s">
        <v>2454</v>
      </c>
      <c r="I33" s="5" t="s">
        <v>2455</v>
      </c>
      <c r="J33" s="6" t="s">
        <v>22</v>
      </c>
      <c r="K33" s="6" t="s">
        <v>30</v>
      </c>
      <c r="L33" s="6" t="s">
        <v>213</v>
      </c>
      <c r="M33" s="7">
        <f>IF(H33=H32,M32+0,M32+1)</f>
        <v>34</v>
      </c>
      <c r="N33" s="6">
        <f>IF(L33="","",VALUE(MID(L33,24,2)))</f>
        <v>2</v>
      </c>
      <c r="O33" s="3"/>
    </row>
    <row r="34" spans="1:15" ht="60" customHeight="1" x14ac:dyDescent="0.25">
      <c r="A34" s="7">
        <f>IFERROR(IF(SUBTOTAL(3,C34),A33+1,A33),1)</f>
        <v>30</v>
      </c>
      <c r="B34" s="6" t="s">
        <v>2456</v>
      </c>
      <c r="C34" s="6" t="s">
        <v>2452</v>
      </c>
      <c r="D34" s="5" t="s">
        <v>2457</v>
      </c>
      <c r="E34" s="5" t="s">
        <v>50</v>
      </c>
      <c r="F34" s="6" t="s">
        <v>27</v>
      </c>
      <c r="G34" s="14">
        <v>1324172.08</v>
      </c>
      <c r="H34" s="6" t="s">
        <v>2454</v>
      </c>
      <c r="I34" s="5" t="s">
        <v>2455</v>
      </c>
      <c r="J34" s="6" t="s">
        <v>22</v>
      </c>
      <c r="K34" s="6" t="s">
        <v>30</v>
      </c>
      <c r="L34" s="6" t="s">
        <v>213</v>
      </c>
      <c r="M34" s="7">
        <f>IF(H34=H33,M33+0,M33+1)</f>
        <v>34</v>
      </c>
      <c r="N34" s="6">
        <f>IF(L34="","",VALUE(MID(L34,24,2)))</f>
        <v>2</v>
      </c>
      <c r="O34" s="3"/>
    </row>
    <row r="35" spans="1:15" ht="60" customHeight="1" x14ac:dyDescent="0.25">
      <c r="A35" s="7">
        <f>IFERROR(IF(SUBTOTAL(3,C35),A34+1,A34),1)</f>
        <v>31</v>
      </c>
      <c r="B35" s="6" t="s">
        <v>2337</v>
      </c>
      <c r="C35" s="6" t="s">
        <v>2333</v>
      </c>
      <c r="D35" s="5" t="s">
        <v>2338</v>
      </c>
      <c r="E35" s="5" t="s">
        <v>50</v>
      </c>
      <c r="F35" s="6" t="s">
        <v>27</v>
      </c>
      <c r="G35" s="14">
        <v>604978</v>
      </c>
      <c r="H35" s="6" t="s">
        <v>2339</v>
      </c>
      <c r="I35" s="5" t="s">
        <v>2340</v>
      </c>
      <c r="J35" s="6" t="s">
        <v>22</v>
      </c>
      <c r="K35" s="6" t="s">
        <v>30</v>
      </c>
      <c r="L35" s="6" t="s">
        <v>182</v>
      </c>
      <c r="M35" s="7">
        <f>IF(H35=H34,M34+0,M34+1)</f>
        <v>35</v>
      </c>
      <c r="N35" s="6">
        <f>IF(L35="","",VALUE(MID(L35,24,2)))</f>
        <v>4</v>
      </c>
      <c r="O35" s="3"/>
    </row>
    <row r="36" spans="1:15" ht="60" customHeight="1" x14ac:dyDescent="0.25">
      <c r="A36" s="7">
        <f>IFERROR(IF(SUBTOTAL(3,C36),A35+1,A35),1)</f>
        <v>32</v>
      </c>
      <c r="B36" s="6" t="s">
        <v>2351</v>
      </c>
      <c r="C36" s="6" t="s">
        <v>2333</v>
      </c>
      <c r="D36" s="5" t="s">
        <v>2352</v>
      </c>
      <c r="E36" s="5" t="s">
        <v>50</v>
      </c>
      <c r="F36" s="6" t="s">
        <v>27</v>
      </c>
      <c r="G36" s="14">
        <v>1146420</v>
      </c>
      <c r="H36" s="6" t="s">
        <v>2339</v>
      </c>
      <c r="I36" s="5" t="s">
        <v>2353</v>
      </c>
      <c r="J36" s="6" t="s">
        <v>22</v>
      </c>
      <c r="K36" s="6" t="s">
        <v>30</v>
      </c>
      <c r="L36" s="6" t="s">
        <v>81</v>
      </c>
      <c r="M36" s="7">
        <f>IF(H36=H35,M35+0,M35+1)</f>
        <v>35</v>
      </c>
      <c r="N36" s="6">
        <f>IF(L36="","",VALUE(MID(L36,24,2)))</f>
        <v>3</v>
      </c>
      <c r="O36" s="3"/>
    </row>
    <row r="37" spans="1:15" ht="60" customHeight="1" x14ac:dyDescent="0.25">
      <c r="A37" s="7">
        <f>IFERROR(IF(SUBTOTAL(3,C37),A36+1,A36),1)</f>
        <v>33</v>
      </c>
      <c r="B37" s="6" t="s">
        <v>2358</v>
      </c>
      <c r="C37" s="6" t="s">
        <v>2333</v>
      </c>
      <c r="D37" s="5" t="s">
        <v>2359</v>
      </c>
      <c r="E37" s="5" t="s">
        <v>26</v>
      </c>
      <c r="F37" s="6" t="s">
        <v>27</v>
      </c>
      <c r="G37" s="14">
        <v>513442.8</v>
      </c>
      <c r="H37" s="6" t="s">
        <v>2339</v>
      </c>
      <c r="I37" s="5" t="s">
        <v>2360</v>
      </c>
      <c r="J37" s="6" t="s">
        <v>22</v>
      </c>
      <c r="K37" s="6" t="s">
        <v>30</v>
      </c>
      <c r="L37" s="6" t="s">
        <v>81</v>
      </c>
      <c r="M37" s="7">
        <f>IF(H37=H36,M36+0,M36+1)</f>
        <v>35</v>
      </c>
      <c r="N37" s="6">
        <f>IF(L37="","",VALUE(MID(L37,24,2)))</f>
        <v>3</v>
      </c>
      <c r="O37" s="3"/>
    </row>
    <row r="38" spans="1:15" ht="60" customHeight="1" x14ac:dyDescent="0.25">
      <c r="A38" s="7">
        <f>IFERROR(IF(SUBTOTAL(3,C38),A37+1,A37),1)</f>
        <v>34</v>
      </c>
      <c r="B38" s="6" t="s">
        <v>2320</v>
      </c>
      <c r="C38" s="6" t="s">
        <v>589</v>
      </c>
      <c r="D38" s="5" t="s">
        <v>2321</v>
      </c>
      <c r="E38" s="5" t="s">
        <v>26</v>
      </c>
      <c r="F38" s="6" t="s">
        <v>27</v>
      </c>
      <c r="G38" s="14">
        <v>498420</v>
      </c>
      <c r="H38" s="6" t="s">
        <v>2322</v>
      </c>
      <c r="I38" s="5" t="s">
        <v>2323</v>
      </c>
      <c r="J38" s="6" t="s">
        <v>22</v>
      </c>
      <c r="K38" s="6" t="s">
        <v>30</v>
      </c>
      <c r="L38" s="6" t="s">
        <v>101</v>
      </c>
      <c r="M38" s="7">
        <f>IF(H38=H37,M37+0,M37+1)</f>
        <v>36</v>
      </c>
      <c r="N38" s="6">
        <f>IF(L38="","",VALUE(MID(L38,24,2)))</f>
        <v>5</v>
      </c>
      <c r="O38" s="3"/>
    </row>
    <row r="39" spans="1:15" ht="60" customHeight="1" x14ac:dyDescent="0.25">
      <c r="A39" s="7">
        <f>IFERROR(IF(SUBTOTAL(3,C39),A38+1,A38),1)</f>
        <v>35</v>
      </c>
      <c r="B39" s="6" t="s">
        <v>2317</v>
      </c>
      <c r="C39" s="6" t="s">
        <v>589</v>
      </c>
      <c r="D39" s="5" t="s">
        <v>2318</v>
      </c>
      <c r="E39" s="5" t="s">
        <v>26</v>
      </c>
      <c r="F39" s="6" t="s">
        <v>27</v>
      </c>
      <c r="G39" s="14">
        <v>498420</v>
      </c>
      <c r="H39" s="6" t="s">
        <v>2319</v>
      </c>
      <c r="I39" s="5" t="s">
        <v>1984</v>
      </c>
      <c r="J39" s="6" t="s">
        <v>22</v>
      </c>
      <c r="K39" s="6" t="s">
        <v>30</v>
      </c>
      <c r="L39" s="6" t="s">
        <v>182</v>
      </c>
      <c r="M39" s="7">
        <f>IF(H39=H38,M38+0,M38+1)</f>
        <v>37</v>
      </c>
      <c r="N39" s="6">
        <f>IF(L39="","",VALUE(MID(L39,24,2)))</f>
        <v>4</v>
      </c>
      <c r="O39" s="3"/>
    </row>
    <row r="40" spans="1:15" ht="60" customHeight="1" x14ac:dyDescent="0.25">
      <c r="A40" s="7">
        <f>IFERROR(IF(SUBTOTAL(3,C40),A39+1,A39),1)</f>
        <v>36</v>
      </c>
      <c r="B40" s="6" t="s">
        <v>2466</v>
      </c>
      <c r="C40" s="6" t="s">
        <v>1783</v>
      </c>
      <c r="D40" s="5" t="s">
        <v>2467</v>
      </c>
      <c r="E40" s="5" t="s">
        <v>26</v>
      </c>
      <c r="F40" s="6" t="s">
        <v>27</v>
      </c>
      <c r="G40" s="14">
        <v>440715.6</v>
      </c>
      <c r="H40" s="6" t="s">
        <v>2468</v>
      </c>
      <c r="I40" s="5" t="s">
        <v>2469</v>
      </c>
      <c r="J40" s="6" t="s">
        <v>22</v>
      </c>
      <c r="K40" s="6" t="s">
        <v>30</v>
      </c>
      <c r="L40" s="6" t="s">
        <v>81</v>
      </c>
      <c r="M40" s="7">
        <f>IF(H40=H39,M39+0,M39+1)</f>
        <v>38</v>
      </c>
      <c r="N40" s="6">
        <f>IF(L40="","",VALUE(MID(L40,24,2)))</f>
        <v>3</v>
      </c>
      <c r="O40" s="3"/>
    </row>
    <row r="41" spans="1:15" ht="60" customHeight="1" x14ac:dyDescent="0.25">
      <c r="A41" s="7">
        <f>IFERROR(IF(SUBTOTAL(3,C41),A40+1,A40),1)</f>
        <v>37</v>
      </c>
      <c r="B41" s="6" t="s">
        <v>2446</v>
      </c>
      <c r="C41" s="6" t="s">
        <v>1783</v>
      </c>
      <c r="D41" s="5" t="s">
        <v>2447</v>
      </c>
      <c r="E41" s="5" t="s">
        <v>50</v>
      </c>
      <c r="F41" s="6" t="s">
        <v>27</v>
      </c>
      <c r="G41" s="14">
        <v>2236300</v>
      </c>
      <c r="H41" s="6" t="s">
        <v>2403</v>
      </c>
      <c r="I41" s="5" t="s">
        <v>2448</v>
      </c>
      <c r="J41" s="6" t="s">
        <v>22</v>
      </c>
      <c r="K41" s="6" t="s">
        <v>30</v>
      </c>
      <c r="L41" s="6" t="s">
        <v>182</v>
      </c>
      <c r="M41" s="7">
        <f>IF(H41=H40,M40+0,M40+1)</f>
        <v>39</v>
      </c>
      <c r="N41" s="6">
        <f>IF(L41="","",VALUE(MID(L41,24,2)))</f>
        <v>4</v>
      </c>
      <c r="O41" s="3"/>
    </row>
    <row r="42" spans="1:15" ht="60" customHeight="1" x14ac:dyDescent="0.25">
      <c r="A42" s="7">
        <f>IFERROR(IF(SUBTOTAL(3,C42),A41+1,A41),1)</f>
        <v>38</v>
      </c>
      <c r="B42" s="6" t="s">
        <v>2449</v>
      </c>
      <c r="C42" s="6" t="s">
        <v>1783</v>
      </c>
      <c r="D42" s="5" t="s">
        <v>2450</v>
      </c>
      <c r="E42" s="5" t="s">
        <v>50</v>
      </c>
      <c r="F42" s="6" t="s">
        <v>27</v>
      </c>
      <c r="G42" s="14">
        <v>3289267.74</v>
      </c>
      <c r="H42" s="6" t="s">
        <v>2403</v>
      </c>
      <c r="I42" s="5" t="s">
        <v>2448</v>
      </c>
      <c r="J42" s="6" t="s">
        <v>22</v>
      </c>
      <c r="K42" s="6" t="s">
        <v>30</v>
      </c>
      <c r="L42" s="6" t="s">
        <v>182</v>
      </c>
      <c r="M42" s="7">
        <f>IF(H42=H41,M41+0,M41+1)</f>
        <v>39</v>
      </c>
      <c r="N42" s="6">
        <f>IF(L42="","",VALUE(MID(L42,24,2)))</f>
        <v>4</v>
      </c>
      <c r="O42" s="3"/>
    </row>
    <row r="43" spans="1:15" ht="60" customHeight="1" x14ac:dyDescent="0.25">
      <c r="A43" s="7">
        <f>IFERROR(IF(SUBTOTAL(3,C43),A42+1,A42),1)</f>
        <v>39</v>
      </c>
      <c r="B43" s="6" t="s">
        <v>2401</v>
      </c>
      <c r="C43" s="6" t="s">
        <v>1783</v>
      </c>
      <c r="D43" s="5" t="s">
        <v>2402</v>
      </c>
      <c r="E43" s="5" t="s">
        <v>50</v>
      </c>
      <c r="F43" s="6" t="s">
        <v>27</v>
      </c>
      <c r="G43" s="14">
        <v>2176861.5</v>
      </c>
      <c r="H43" s="6" t="s">
        <v>2403</v>
      </c>
      <c r="I43" s="5" t="s">
        <v>2404</v>
      </c>
      <c r="J43" s="6" t="s">
        <v>22</v>
      </c>
      <c r="K43" s="6" t="s">
        <v>30</v>
      </c>
      <c r="L43" s="6" t="s">
        <v>182</v>
      </c>
      <c r="M43" s="7">
        <f>IF(H43=H42,M42+0,M42+1)</f>
        <v>39</v>
      </c>
      <c r="N43" s="6">
        <f>IF(L43="","",VALUE(MID(L43,24,2)))</f>
        <v>4</v>
      </c>
      <c r="O43" s="3"/>
    </row>
    <row r="44" spans="1:15" ht="60" customHeight="1" x14ac:dyDescent="0.25">
      <c r="A44" s="7">
        <f>IFERROR(IF(SUBTOTAL(3,C44),A43+1,A43),1)</f>
        <v>40</v>
      </c>
      <c r="B44" s="6" t="s">
        <v>2414</v>
      </c>
      <c r="C44" s="6" t="s">
        <v>1783</v>
      </c>
      <c r="D44" s="5" t="s">
        <v>2415</v>
      </c>
      <c r="E44" s="5" t="s">
        <v>50</v>
      </c>
      <c r="F44" s="6" t="s">
        <v>27</v>
      </c>
      <c r="G44" s="14">
        <v>2832568.2</v>
      </c>
      <c r="H44" s="6" t="s">
        <v>2403</v>
      </c>
      <c r="I44" s="5" t="s">
        <v>2416</v>
      </c>
      <c r="J44" s="6" t="s">
        <v>22</v>
      </c>
      <c r="K44" s="6" t="s">
        <v>30</v>
      </c>
      <c r="L44" s="6" t="s">
        <v>182</v>
      </c>
      <c r="M44" s="7">
        <f>IF(H44=H43,M43+0,M43+1)</f>
        <v>39</v>
      </c>
      <c r="N44" s="6">
        <f>IF(L44="","",VALUE(MID(L44,24,2)))</f>
        <v>4</v>
      </c>
      <c r="O44" s="3"/>
    </row>
    <row r="45" spans="1:15" ht="60" customHeight="1" x14ac:dyDescent="0.25">
      <c r="A45" s="7">
        <f>IFERROR(IF(SUBTOTAL(3,C45),A44+1,A44),1)</f>
        <v>41</v>
      </c>
      <c r="B45" s="6" t="s">
        <v>2150</v>
      </c>
      <c r="C45" s="6" t="s">
        <v>514</v>
      </c>
      <c r="D45" s="5" t="s">
        <v>2151</v>
      </c>
      <c r="E45" s="5" t="s">
        <v>26</v>
      </c>
      <c r="F45" s="6" t="s">
        <v>27</v>
      </c>
      <c r="G45" s="14">
        <v>1122063.6000000001</v>
      </c>
      <c r="H45" s="6" t="s">
        <v>2152</v>
      </c>
      <c r="I45" s="5" t="s">
        <v>1571</v>
      </c>
      <c r="J45" s="6" t="s">
        <v>22</v>
      </c>
      <c r="K45" s="6" t="s">
        <v>30</v>
      </c>
      <c r="L45" s="6" t="s">
        <v>81</v>
      </c>
      <c r="M45" s="7">
        <f>IF(H45=H44,M44+0,M44+1)</f>
        <v>40</v>
      </c>
      <c r="N45" s="6">
        <f>IF(L45="","",VALUE(MID(L45,24,2)))</f>
        <v>3</v>
      </c>
      <c r="O45" s="3"/>
    </row>
    <row r="46" spans="1:15" ht="60" customHeight="1" x14ac:dyDescent="0.25">
      <c r="A46" s="7">
        <f>IFERROR(IF(SUBTOTAL(3,C46),A45+1,A45),1)</f>
        <v>42</v>
      </c>
      <c r="B46" s="6" t="s">
        <v>2163</v>
      </c>
      <c r="C46" s="6" t="s">
        <v>514</v>
      </c>
      <c r="D46" s="5" t="s">
        <v>2164</v>
      </c>
      <c r="E46" s="5" t="s">
        <v>50</v>
      </c>
      <c r="F46" s="6" t="s">
        <v>27</v>
      </c>
      <c r="G46" s="14">
        <v>1334016</v>
      </c>
      <c r="H46" s="6" t="s">
        <v>2165</v>
      </c>
      <c r="I46" s="5" t="s">
        <v>2166</v>
      </c>
      <c r="J46" s="6" t="s">
        <v>22</v>
      </c>
      <c r="K46" s="6" t="s">
        <v>30</v>
      </c>
      <c r="L46" s="6" t="s">
        <v>213</v>
      </c>
      <c r="M46" s="7">
        <f>IF(H46=H45,M45+0,M45+1)</f>
        <v>41</v>
      </c>
      <c r="N46" s="6">
        <f>IF(L46="","",VALUE(MID(L46,24,2)))</f>
        <v>2</v>
      </c>
      <c r="O46" s="3"/>
    </row>
    <row r="47" spans="1:15" ht="60" customHeight="1" x14ac:dyDescent="0.25">
      <c r="A47" s="7">
        <f>IFERROR(IF(SUBTOTAL(3,C47),A46+1,A46),1)</f>
        <v>43</v>
      </c>
      <c r="B47" s="6" t="s">
        <v>518</v>
      </c>
      <c r="C47" s="6" t="s">
        <v>514</v>
      </c>
      <c r="D47" s="5" t="s">
        <v>519</v>
      </c>
      <c r="E47" s="5" t="s">
        <v>50</v>
      </c>
      <c r="F47" s="6" t="s">
        <v>27</v>
      </c>
      <c r="G47" s="14">
        <v>1742558.4000000001</v>
      </c>
      <c r="H47" s="6" t="s">
        <v>2165</v>
      </c>
      <c r="I47" s="5" t="s">
        <v>2166</v>
      </c>
      <c r="J47" s="6" t="s">
        <v>22</v>
      </c>
      <c r="K47" s="6" t="s">
        <v>30</v>
      </c>
      <c r="L47" s="6" t="s">
        <v>213</v>
      </c>
      <c r="M47" s="7">
        <f>IF(H47=H46,M46+0,M46+1)</f>
        <v>41</v>
      </c>
      <c r="N47" s="6">
        <f>IF(L47="","",VALUE(MID(L47,24,2)))</f>
        <v>2</v>
      </c>
      <c r="O47" s="3"/>
    </row>
    <row r="48" spans="1:15" ht="60" customHeight="1" x14ac:dyDescent="0.25">
      <c r="A48" s="7">
        <f>IFERROR(IF(SUBTOTAL(3,C48),A47+1,A47),1)</f>
        <v>44</v>
      </c>
      <c r="B48" s="6" t="s">
        <v>2182</v>
      </c>
      <c r="C48" s="6" t="s">
        <v>24</v>
      </c>
      <c r="D48" s="5" t="s">
        <v>2183</v>
      </c>
      <c r="E48" s="5" t="s">
        <v>26</v>
      </c>
      <c r="F48" s="6" t="s">
        <v>27</v>
      </c>
      <c r="G48" s="14">
        <v>1776951</v>
      </c>
      <c r="H48" s="6" t="s">
        <v>2184</v>
      </c>
      <c r="I48" s="5" t="s">
        <v>2185</v>
      </c>
      <c r="J48" s="6" t="s">
        <v>22</v>
      </c>
      <c r="K48" s="6" t="s">
        <v>30</v>
      </c>
      <c r="L48" s="6" t="s">
        <v>182</v>
      </c>
      <c r="M48" s="7">
        <f>IF(H48=H47,M47+0,M47+1)</f>
        <v>42</v>
      </c>
      <c r="N48" s="6">
        <f>IF(L48="","",VALUE(MID(L48,24,2)))</f>
        <v>4</v>
      </c>
      <c r="O48" s="3"/>
    </row>
    <row r="49" spans="1:15" ht="60" customHeight="1" x14ac:dyDescent="0.25">
      <c r="A49" s="7">
        <f>IFERROR(IF(SUBTOTAL(3,C49),A48+1,A48),1)</f>
        <v>45</v>
      </c>
      <c r="B49" s="6" t="s">
        <v>2207</v>
      </c>
      <c r="C49" s="6" t="s">
        <v>24</v>
      </c>
      <c r="D49" s="5" t="s">
        <v>2208</v>
      </c>
      <c r="E49" s="5" t="s">
        <v>26</v>
      </c>
      <c r="F49" s="6" t="s">
        <v>27</v>
      </c>
      <c r="G49" s="14">
        <v>659428.59</v>
      </c>
      <c r="H49" s="6" t="s">
        <v>2209</v>
      </c>
      <c r="I49" s="5" t="s">
        <v>914</v>
      </c>
      <c r="J49" s="6" t="s">
        <v>22</v>
      </c>
      <c r="K49" s="6" t="s">
        <v>30</v>
      </c>
      <c r="L49" s="6" t="s">
        <v>47</v>
      </c>
      <c r="M49" s="7">
        <f>IF(H49=H48,M48+0,M48+1)</f>
        <v>43</v>
      </c>
      <c r="N49" s="6">
        <f>IF(L49="","",VALUE(MID(L49,24,2)))</f>
        <v>6</v>
      </c>
      <c r="O49" s="3"/>
    </row>
    <row r="50" spans="1:15" ht="60" customHeight="1" x14ac:dyDescent="0.25">
      <c r="A50" s="7">
        <f>IFERROR(IF(SUBTOTAL(3,C50),A49+1,A49),1)</f>
        <v>46</v>
      </c>
      <c r="B50" s="6" t="s">
        <v>2188</v>
      </c>
      <c r="C50" s="6" t="s">
        <v>24</v>
      </c>
      <c r="D50" s="5" t="s">
        <v>2189</v>
      </c>
      <c r="E50" s="5" t="s">
        <v>50</v>
      </c>
      <c r="F50" s="6" t="s">
        <v>27</v>
      </c>
      <c r="G50" s="14">
        <v>1895067</v>
      </c>
      <c r="H50" s="6" t="s">
        <v>2190</v>
      </c>
      <c r="I50" s="5" t="s">
        <v>2191</v>
      </c>
      <c r="J50" s="6" t="s">
        <v>22</v>
      </c>
      <c r="K50" s="6" t="s">
        <v>30</v>
      </c>
      <c r="L50" s="6" t="s">
        <v>182</v>
      </c>
      <c r="M50" s="7">
        <f>IF(H50=H49,M49+0,M49+1)</f>
        <v>44</v>
      </c>
      <c r="N50" s="6">
        <f>IF(L50="","",VALUE(MID(L50,24,2)))</f>
        <v>4</v>
      </c>
      <c r="O50" s="3"/>
    </row>
    <row r="51" spans="1:15" ht="60" customHeight="1" x14ac:dyDescent="0.25">
      <c r="A51" s="7">
        <f>IFERROR(IF(SUBTOTAL(3,C51),A50+1,A50),1)</f>
        <v>47</v>
      </c>
      <c r="B51" s="6" t="s">
        <v>2207</v>
      </c>
      <c r="C51" s="6" t="s">
        <v>24</v>
      </c>
      <c r="D51" s="5" t="s">
        <v>2208</v>
      </c>
      <c r="E51" s="5" t="s">
        <v>50</v>
      </c>
      <c r="F51" s="6" t="s">
        <v>27</v>
      </c>
      <c r="G51" s="14">
        <v>2445696</v>
      </c>
      <c r="H51" s="6" t="s">
        <v>2210</v>
      </c>
      <c r="I51" s="5" t="s">
        <v>2211</v>
      </c>
      <c r="J51" s="6" t="s">
        <v>22</v>
      </c>
      <c r="K51" s="6" t="s">
        <v>30</v>
      </c>
      <c r="L51" s="6" t="s">
        <v>213</v>
      </c>
      <c r="M51" s="7">
        <f>IF(H51=H50,M50+0,M50+1)</f>
        <v>45</v>
      </c>
      <c r="N51" s="6">
        <f>IF(L51="","",VALUE(MID(L51,24,2)))</f>
        <v>2</v>
      </c>
      <c r="O51" s="3"/>
    </row>
    <row r="52" spans="1:15" ht="60" customHeight="1" x14ac:dyDescent="0.25">
      <c r="A52" s="7">
        <f>IFERROR(IF(SUBTOTAL(3,C52),A51+1,A51),1)</f>
        <v>48</v>
      </c>
      <c r="B52" s="6" t="s">
        <v>2182</v>
      </c>
      <c r="C52" s="6" t="s">
        <v>24</v>
      </c>
      <c r="D52" s="5" t="s">
        <v>2183</v>
      </c>
      <c r="E52" s="5" t="s">
        <v>50</v>
      </c>
      <c r="F52" s="6" t="s">
        <v>27</v>
      </c>
      <c r="G52" s="14">
        <v>983006.9</v>
      </c>
      <c r="H52" s="6" t="s">
        <v>2186</v>
      </c>
      <c r="I52" s="5" t="s">
        <v>2187</v>
      </c>
      <c r="J52" s="6" t="s">
        <v>22</v>
      </c>
      <c r="K52" s="6" t="s">
        <v>30</v>
      </c>
      <c r="L52" s="6" t="s">
        <v>182</v>
      </c>
      <c r="M52" s="7">
        <f>IF(H52=H51,M51+0,M51+1)</f>
        <v>46</v>
      </c>
      <c r="N52" s="6">
        <f>IF(L52="","",VALUE(MID(L52,24,2)))</f>
        <v>4</v>
      </c>
      <c r="O52" s="3"/>
    </row>
    <row r="53" spans="1:15" ht="60" customHeight="1" x14ac:dyDescent="0.25">
      <c r="A53" s="7">
        <f>IFERROR(IF(SUBTOTAL(3,C53),A52+1,A52),1)</f>
        <v>49</v>
      </c>
      <c r="B53" s="6" t="s">
        <v>2496</v>
      </c>
      <c r="C53" s="6" t="s">
        <v>2497</v>
      </c>
      <c r="D53" s="5" t="s">
        <v>2498</v>
      </c>
      <c r="E53" s="5" t="s">
        <v>26</v>
      </c>
      <c r="F53" s="6" t="s">
        <v>27</v>
      </c>
      <c r="G53" s="14">
        <v>609265.79999999993</v>
      </c>
      <c r="H53" s="6" t="s">
        <v>2499</v>
      </c>
      <c r="I53" s="5" t="s">
        <v>2500</v>
      </c>
      <c r="J53" s="6" t="s">
        <v>22</v>
      </c>
      <c r="K53" s="6" t="s">
        <v>30</v>
      </c>
      <c r="L53" s="6" t="s">
        <v>81</v>
      </c>
      <c r="M53" s="7">
        <f>IF(H53=H52,M52+0,M52+1)</f>
        <v>47</v>
      </c>
      <c r="N53" s="6">
        <f>IF(L53="","",VALUE(MID(L53,24,2)))</f>
        <v>3</v>
      </c>
      <c r="O53" s="3"/>
    </row>
    <row r="54" spans="1:15" ht="60" customHeight="1" x14ac:dyDescent="0.25">
      <c r="A54" s="7">
        <f>IFERROR(IF(SUBTOTAL(3,C54),A53+1,A53),1)</f>
        <v>50</v>
      </c>
      <c r="B54" s="6" t="s">
        <v>598</v>
      </c>
      <c r="C54" s="6" t="s">
        <v>24</v>
      </c>
      <c r="D54" s="5" t="s">
        <v>599</v>
      </c>
      <c r="E54" s="5" t="s">
        <v>26</v>
      </c>
      <c r="F54" s="6" t="s">
        <v>27</v>
      </c>
      <c r="G54" s="14">
        <v>621094.30000000005</v>
      </c>
      <c r="H54" s="6" t="s">
        <v>600</v>
      </c>
      <c r="I54" s="5" t="s">
        <v>601</v>
      </c>
      <c r="J54" s="6" t="s">
        <v>18</v>
      </c>
      <c r="K54" s="6" t="s">
        <v>30</v>
      </c>
      <c r="L54" s="6" t="s">
        <v>182</v>
      </c>
      <c r="M54" s="7">
        <f>IF(H54=H53,M53+0,M53+1)</f>
        <v>48</v>
      </c>
      <c r="N54" s="6">
        <f>IF(L54="","",VALUE(MID(L54,24,2)))</f>
        <v>4</v>
      </c>
      <c r="O54" s="3"/>
    </row>
    <row r="55" spans="1:15" ht="60" customHeight="1" x14ac:dyDescent="0.25">
      <c r="A55" s="7">
        <f>IFERROR(IF(SUBTOTAL(3,C55),A54+1,A54),1)</f>
        <v>51</v>
      </c>
      <c r="B55" s="6" t="s">
        <v>2226</v>
      </c>
      <c r="C55" s="6" t="s">
        <v>24</v>
      </c>
      <c r="D55" s="5" t="s">
        <v>2227</v>
      </c>
      <c r="E55" s="5" t="s">
        <v>26</v>
      </c>
      <c r="F55" s="6" t="s">
        <v>27</v>
      </c>
      <c r="G55" s="14">
        <v>900168.70000000007</v>
      </c>
      <c r="H55" s="6" t="s">
        <v>2228</v>
      </c>
      <c r="I55" s="5" t="s">
        <v>1327</v>
      </c>
      <c r="J55" s="6" t="s">
        <v>22</v>
      </c>
      <c r="K55" s="6" t="s">
        <v>30</v>
      </c>
      <c r="L55" s="6" t="s">
        <v>92</v>
      </c>
      <c r="M55" s="7">
        <f>IF(H55=H54,M54+0,M54+1)</f>
        <v>49</v>
      </c>
      <c r="N55" s="6">
        <f>IF(L55="","",VALUE(MID(L55,24,2)))</f>
        <v>7</v>
      </c>
      <c r="O55" s="3"/>
    </row>
    <row r="56" spans="1:15" ht="60" customHeight="1" x14ac:dyDescent="0.25">
      <c r="A56" s="7">
        <f>IFERROR(IF(SUBTOTAL(3,C56),A55+1,A55),1)</f>
        <v>52</v>
      </c>
      <c r="B56" s="6" t="s">
        <v>402</v>
      </c>
      <c r="C56" s="6" t="s">
        <v>24</v>
      </c>
      <c r="D56" s="5" t="s">
        <v>403</v>
      </c>
      <c r="E56" s="5" t="s">
        <v>50</v>
      </c>
      <c r="F56" s="6" t="s">
        <v>27</v>
      </c>
      <c r="G56" s="14">
        <v>529090.20000000007</v>
      </c>
      <c r="H56" s="6" t="s">
        <v>2214</v>
      </c>
      <c r="I56" s="5" t="s">
        <v>1283</v>
      </c>
      <c r="J56" s="6" t="s">
        <v>22</v>
      </c>
      <c r="K56" s="6" t="s">
        <v>30</v>
      </c>
      <c r="L56" s="6" t="s">
        <v>81</v>
      </c>
      <c r="M56" s="7">
        <f>IF(H56=H55,M55+0,M55+1)</f>
        <v>50</v>
      </c>
      <c r="N56" s="6">
        <f>IF(L56="","",VALUE(MID(L56,24,2)))</f>
        <v>3</v>
      </c>
      <c r="O56" s="3"/>
    </row>
    <row r="57" spans="1:15" ht="60" customHeight="1" x14ac:dyDescent="0.25">
      <c r="A57" s="7">
        <f>IFERROR(IF(SUBTOTAL(3,C57),A56+1,A56),1)</f>
        <v>53</v>
      </c>
      <c r="B57" s="6" t="s">
        <v>2417</v>
      </c>
      <c r="C57" s="6" t="s">
        <v>1825</v>
      </c>
      <c r="D57" s="5" t="s">
        <v>2418</v>
      </c>
      <c r="E57" s="5" t="s">
        <v>26</v>
      </c>
      <c r="F57" s="6" t="s">
        <v>27</v>
      </c>
      <c r="G57" s="14">
        <v>559878.6</v>
      </c>
      <c r="H57" s="6" t="s">
        <v>2419</v>
      </c>
      <c r="I57" s="5" t="s">
        <v>2420</v>
      </c>
      <c r="J57" s="6" t="s">
        <v>22</v>
      </c>
      <c r="K57" s="6" t="s">
        <v>30</v>
      </c>
      <c r="L57" s="6" t="s">
        <v>182</v>
      </c>
      <c r="M57" s="7">
        <f>IF(H57=H56,M56+0,M56+1)</f>
        <v>51</v>
      </c>
      <c r="N57" s="6">
        <f>IF(L57="","",VALUE(MID(L57,24,2)))</f>
        <v>4</v>
      </c>
      <c r="O57" s="3"/>
    </row>
    <row r="58" spans="1:15" ht="60" customHeight="1" x14ac:dyDescent="0.25">
      <c r="A58" s="7">
        <f>IFERROR(IF(SUBTOTAL(3,C58),A57+1,A57),1)</f>
        <v>54</v>
      </c>
      <c r="B58" s="6" t="s">
        <v>2421</v>
      </c>
      <c r="C58" s="6" t="s">
        <v>1825</v>
      </c>
      <c r="D58" s="5" t="s">
        <v>2422</v>
      </c>
      <c r="E58" s="5" t="s">
        <v>50</v>
      </c>
      <c r="F58" s="6" t="s">
        <v>27</v>
      </c>
      <c r="G58" s="14">
        <v>1067212.8</v>
      </c>
      <c r="H58" s="6" t="s">
        <v>2419</v>
      </c>
      <c r="I58" s="5" t="s">
        <v>1952</v>
      </c>
      <c r="J58" s="6" t="s">
        <v>22</v>
      </c>
      <c r="K58" s="6" t="s">
        <v>30</v>
      </c>
      <c r="L58" s="6" t="s">
        <v>182</v>
      </c>
      <c r="M58" s="7">
        <f>IF(H58=H57,M57+0,M57+1)</f>
        <v>51</v>
      </c>
      <c r="N58" s="6">
        <f>IF(L58="","",VALUE(MID(L58,24,2)))</f>
        <v>4</v>
      </c>
      <c r="O58" s="3"/>
    </row>
    <row r="59" spans="1:15" ht="60" customHeight="1" x14ac:dyDescent="0.25">
      <c r="A59" s="7">
        <f>IFERROR(IF(SUBTOTAL(3,C59),A58+1,A58),1)</f>
        <v>55</v>
      </c>
      <c r="B59" s="6" t="s">
        <v>2423</v>
      </c>
      <c r="C59" s="6" t="s">
        <v>1825</v>
      </c>
      <c r="D59" s="5" t="s">
        <v>2424</v>
      </c>
      <c r="E59" s="5" t="s">
        <v>50</v>
      </c>
      <c r="F59" s="6" t="s">
        <v>27</v>
      </c>
      <c r="G59" s="14">
        <v>816390</v>
      </c>
      <c r="H59" s="6" t="s">
        <v>2419</v>
      </c>
      <c r="I59" s="5" t="s">
        <v>1952</v>
      </c>
      <c r="J59" s="6" t="s">
        <v>22</v>
      </c>
      <c r="K59" s="6" t="s">
        <v>30</v>
      </c>
      <c r="L59" s="6" t="s">
        <v>182</v>
      </c>
      <c r="M59" s="7">
        <f>IF(H59=H58,M58+0,M58+1)</f>
        <v>51</v>
      </c>
      <c r="N59" s="6">
        <f>IF(L59="","",VALUE(MID(L59,24,2)))</f>
        <v>4</v>
      </c>
      <c r="O59" s="3"/>
    </row>
    <row r="60" spans="1:15" ht="60" customHeight="1" x14ac:dyDescent="0.25">
      <c r="A60" s="7">
        <f>IFERROR(IF(SUBTOTAL(3,C60),A59+1,A59),1)</f>
        <v>56</v>
      </c>
      <c r="B60" s="6" t="s">
        <v>2477</v>
      </c>
      <c r="C60" s="6" t="s">
        <v>2144</v>
      </c>
      <c r="D60" s="5" t="s">
        <v>2478</v>
      </c>
      <c r="E60" s="5" t="s">
        <v>50</v>
      </c>
      <c r="F60" s="6" t="s">
        <v>27</v>
      </c>
      <c r="G60" s="14">
        <v>2253236.4</v>
      </c>
      <c r="H60" s="6" t="s">
        <v>2479</v>
      </c>
      <c r="I60" s="5" t="s">
        <v>2480</v>
      </c>
      <c r="J60" s="6" t="s">
        <v>22</v>
      </c>
      <c r="K60" s="6" t="s">
        <v>30</v>
      </c>
      <c r="L60" s="6" t="s">
        <v>213</v>
      </c>
      <c r="M60" s="7">
        <f>IF(H60=H59,M59+0,M59+1)</f>
        <v>52</v>
      </c>
      <c r="N60" s="6">
        <f>IF(L60="","",VALUE(MID(L60,24,2)))</f>
        <v>2</v>
      </c>
      <c r="O60" s="3"/>
    </row>
    <row r="61" spans="1:15" ht="60" customHeight="1" x14ac:dyDescent="0.25">
      <c r="A61" s="7">
        <f>IFERROR(IF(SUBTOTAL(3,C61),A60+1,A60),1)</f>
        <v>57</v>
      </c>
      <c r="B61" s="6" t="s">
        <v>2298</v>
      </c>
      <c r="C61" s="6" t="s">
        <v>499</v>
      </c>
      <c r="D61" s="5" t="s">
        <v>2299</v>
      </c>
      <c r="E61" s="5" t="s">
        <v>26</v>
      </c>
      <c r="F61" s="6" t="s">
        <v>27</v>
      </c>
      <c r="G61" s="14">
        <v>430720.2</v>
      </c>
      <c r="H61" s="6" t="s">
        <v>2287</v>
      </c>
      <c r="I61" s="5" t="s">
        <v>1522</v>
      </c>
      <c r="J61" s="6" t="s">
        <v>22</v>
      </c>
      <c r="K61" s="6" t="s">
        <v>30</v>
      </c>
      <c r="L61" s="6" t="s">
        <v>213</v>
      </c>
      <c r="M61" s="7">
        <f>IF(H61=H60,M60+0,M60+1)</f>
        <v>53</v>
      </c>
      <c r="N61" s="6">
        <f>IF(L61="","",VALUE(MID(L61,24,2)))</f>
        <v>2</v>
      </c>
      <c r="O61" s="3"/>
    </row>
    <row r="62" spans="1:15" ht="60" customHeight="1" x14ac:dyDescent="0.25">
      <c r="A62" s="7">
        <f>IFERROR(IF(SUBTOTAL(3,C62),A61+1,A61),1)</f>
        <v>58</v>
      </c>
      <c r="B62" s="6" t="s">
        <v>2304</v>
      </c>
      <c r="C62" s="6" t="s">
        <v>499</v>
      </c>
      <c r="D62" s="5" t="s">
        <v>2305</v>
      </c>
      <c r="E62" s="5" t="s">
        <v>26</v>
      </c>
      <c r="F62" s="6" t="s">
        <v>27</v>
      </c>
      <c r="G62" s="14">
        <v>428317.7</v>
      </c>
      <c r="H62" s="6" t="s">
        <v>2287</v>
      </c>
      <c r="I62" s="5" t="s">
        <v>2306</v>
      </c>
      <c r="J62" s="6" t="s">
        <v>22</v>
      </c>
      <c r="K62" s="6" t="s">
        <v>30</v>
      </c>
      <c r="L62" s="6" t="s">
        <v>213</v>
      </c>
      <c r="M62" s="7">
        <f>IF(H62=H61,M61+0,M61+1)</f>
        <v>53</v>
      </c>
      <c r="N62" s="6">
        <f>IF(L62="","",VALUE(MID(L62,24,2)))</f>
        <v>2</v>
      </c>
      <c r="O62" s="3"/>
    </row>
    <row r="63" spans="1:15" ht="60" customHeight="1" x14ac:dyDescent="0.25">
      <c r="A63" s="7">
        <f>IFERROR(IF(SUBTOTAL(3,C63),A62+1,A62),1)</f>
        <v>59</v>
      </c>
      <c r="B63" s="6" t="s">
        <v>2285</v>
      </c>
      <c r="C63" s="6" t="s">
        <v>499</v>
      </c>
      <c r="D63" s="5" t="s">
        <v>2286</v>
      </c>
      <c r="E63" s="5" t="s">
        <v>26</v>
      </c>
      <c r="F63" s="6" t="s">
        <v>27</v>
      </c>
      <c r="G63" s="14">
        <v>1582799.4</v>
      </c>
      <c r="H63" s="6" t="s">
        <v>2287</v>
      </c>
      <c r="I63" s="5" t="s">
        <v>2288</v>
      </c>
      <c r="J63" s="6" t="s">
        <v>22</v>
      </c>
      <c r="K63" s="6" t="s">
        <v>30</v>
      </c>
      <c r="L63" s="6" t="s">
        <v>213</v>
      </c>
      <c r="M63" s="7">
        <f>IF(H63=H62,M62+0,M62+1)</f>
        <v>53</v>
      </c>
      <c r="N63" s="6">
        <f>IF(L63="","",VALUE(MID(L63,24,2)))</f>
        <v>2</v>
      </c>
      <c r="O63" s="3"/>
    </row>
    <row r="64" spans="1:15" ht="60" customHeight="1" x14ac:dyDescent="0.25">
      <c r="A64" s="7">
        <f>IFERROR(IF(SUBTOTAL(3,C64),A63+1,A63),1)</f>
        <v>60</v>
      </c>
      <c r="B64" s="6" t="s">
        <v>2293</v>
      </c>
      <c r="C64" s="6" t="s">
        <v>499</v>
      </c>
      <c r="D64" s="5" t="s">
        <v>2294</v>
      </c>
      <c r="E64" s="5" t="s">
        <v>26</v>
      </c>
      <c r="F64" s="6" t="s">
        <v>27</v>
      </c>
      <c r="G64" s="14">
        <v>424089.3</v>
      </c>
      <c r="H64" s="6" t="s">
        <v>2287</v>
      </c>
      <c r="I64" s="5" t="s">
        <v>1522</v>
      </c>
      <c r="J64" s="6" t="s">
        <v>22</v>
      </c>
      <c r="K64" s="6" t="s">
        <v>30</v>
      </c>
      <c r="L64" s="6" t="s">
        <v>213</v>
      </c>
      <c r="M64" s="7">
        <f>IF(H64=H63,M63+0,M63+1)</f>
        <v>53</v>
      </c>
      <c r="N64" s="6">
        <f>IF(L64="","",VALUE(MID(L64,24,2)))</f>
        <v>2</v>
      </c>
      <c r="O64" s="3"/>
    </row>
    <row r="65" spans="1:15" ht="60" customHeight="1" x14ac:dyDescent="0.25">
      <c r="A65" s="7">
        <f>IFERROR(IF(SUBTOTAL(3,C65),A64+1,A64),1)</f>
        <v>61</v>
      </c>
      <c r="B65" s="6" t="s">
        <v>2361</v>
      </c>
      <c r="C65" s="6" t="s">
        <v>2313</v>
      </c>
      <c r="D65" s="5" t="s">
        <v>2362</v>
      </c>
      <c r="E65" s="5" t="s">
        <v>50</v>
      </c>
      <c r="F65" s="6" t="s">
        <v>27</v>
      </c>
      <c r="G65" s="14">
        <v>2056219</v>
      </c>
      <c r="H65" s="6" t="s">
        <v>2315</v>
      </c>
      <c r="I65" s="5" t="s">
        <v>2316</v>
      </c>
      <c r="J65" s="6" t="s">
        <v>22</v>
      </c>
      <c r="K65" s="6" t="s">
        <v>30</v>
      </c>
      <c r="L65" s="6" t="s">
        <v>81</v>
      </c>
      <c r="M65" s="7">
        <f>IF(H65=H64,M64+0,M64+1)</f>
        <v>54</v>
      </c>
      <c r="N65" s="6">
        <f>IF(L65="","",VALUE(MID(L65,24,2)))</f>
        <v>3</v>
      </c>
      <c r="O65" s="3"/>
    </row>
    <row r="66" spans="1:15" ht="60" customHeight="1" x14ac:dyDescent="0.25">
      <c r="A66" s="7">
        <f>IFERROR(IF(SUBTOTAL(3,C66),A65+1,A65),1)</f>
        <v>62</v>
      </c>
      <c r="B66" s="6" t="s">
        <v>2312</v>
      </c>
      <c r="C66" s="6" t="s">
        <v>2313</v>
      </c>
      <c r="D66" s="5" t="s">
        <v>2314</v>
      </c>
      <c r="E66" s="5" t="s">
        <v>50</v>
      </c>
      <c r="F66" s="6" t="s">
        <v>27</v>
      </c>
      <c r="G66" s="14">
        <v>2056219</v>
      </c>
      <c r="H66" s="6" t="s">
        <v>2315</v>
      </c>
      <c r="I66" s="5" t="s">
        <v>2316</v>
      </c>
      <c r="J66" s="6" t="s">
        <v>22</v>
      </c>
      <c r="K66" s="6" t="s">
        <v>30</v>
      </c>
      <c r="L66" s="6" t="s">
        <v>81</v>
      </c>
      <c r="M66" s="7">
        <f>IF(H66=H65,M65+0,M65+1)</f>
        <v>54</v>
      </c>
      <c r="N66" s="6">
        <f>IF(L66="","",VALUE(MID(L66,24,2)))</f>
        <v>3</v>
      </c>
      <c r="O66" s="3"/>
    </row>
    <row r="67" spans="1:15" ht="60" customHeight="1" x14ac:dyDescent="0.25">
      <c r="A67" s="7">
        <f>IFERROR(IF(SUBTOTAL(3,C67),A66+1,A66),1)</f>
        <v>63</v>
      </c>
      <c r="B67" s="6" t="s">
        <v>2341</v>
      </c>
      <c r="C67" s="6" t="s">
        <v>2333</v>
      </c>
      <c r="D67" s="5" t="s">
        <v>2342</v>
      </c>
      <c r="E67" s="5" t="s">
        <v>50</v>
      </c>
      <c r="F67" s="6" t="s">
        <v>27</v>
      </c>
      <c r="G67" s="14">
        <v>1577180</v>
      </c>
      <c r="H67" s="6" t="s">
        <v>2343</v>
      </c>
      <c r="I67" s="5" t="s">
        <v>2344</v>
      </c>
      <c r="J67" s="6" t="s">
        <v>22</v>
      </c>
      <c r="K67" s="6" t="s">
        <v>30</v>
      </c>
      <c r="L67" s="6" t="s">
        <v>182</v>
      </c>
      <c r="M67" s="7">
        <f>IF(H67=H66,M66+0,M66+1)</f>
        <v>55</v>
      </c>
      <c r="N67" s="6">
        <f>IF(L67="","",VALUE(MID(L67,24,2)))</f>
        <v>4</v>
      </c>
      <c r="O67" s="3"/>
    </row>
    <row r="68" spans="1:15" ht="60" customHeight="1" x14ac:dyDescent="0.25">
      <c r="A68" s="7">
        <f>IFERROR(IF(SUBTOTAL(3,C68),A67+1,A67),1)</f>
        <v>64</v>
      </c>
      <c r="B68" s="6" t="s">
        <v>2345</v>
      </c>
      <c r="C68" s="6" t="s">
        <v>2333</v>
      </c>
      <c r="D68" s="5" t="s">
        <v>2346</v>
      </c>
      <c r="E68" s="5" t="s">
        <v>50</v>
      </c>
      <c r="F68" s="6" t="s">
        <v>27</v>
      </c>
      <c r="G68" s="14">
        <v>694430</v>
      </c>
      <c r="H68" s="6" t="s">
        <v>2343</v>
      </c>
      <c r="I68" s="5" t="s">
        <v>2344</v>
      </c>
      <c r="J68" s="6" t="s">
        <v>22</v>
      </c>
      <c r="K68" s="6" t="s">
        <v>30</v>
      </c>
      <c r="L68" s="6" t="s">
        <v>182</v>
      </c>
      <c r="M68" s="7">
        <f>IF(H68=H67,M67+0,M67+1)</f>
        <v>55</v>
      </c>
      <c r="N68" s="6">
        <f>IF(L68="","",VALUE(MID(L68,24,2)))</f>
        <v>4</v>
      </c>
      <c r="O68" s="3"/>
    </row>
    <row r="69" spans="1:15" ht="60" customHeight="1" x14ac:dyDescent="0.25">
      <c r="A69" s="7">
        <f>IFERROR(IF(SUBTOTAL(3,C69),A68+1,A68),1)</f>
        <v>65</v>
      </c>
      <c r="B69" s="6" t="s">
        <v>2347</v>
      </c>
      <c r="C69" s="6" t="s">
        <v>2333</v>
      </c>
      <c r="D69" s="5" t="s">
        <v>2348</v>
      </c>
      <c r="E69" s="5" t="s">
        <v>50</v>
      </c>
      <c r="F69" s="6" t="s">
        <v>27</v>
      </c>
      <c r="G69" s="14">
        <v>694430</v>
      </c>
      <c r="H69" s="6" t="s">
        <v>2343</v>
      </c>
      <c r="I69" s="5" t="s">
        <v>2344</v>
      </c>
      <c r="J69" s="6" t="s">
        <v>22</v>
      </c>
      <c r="K69" s="6" t="s">
        <v>30</v>
      </c>
      <c r="L69" s="6" t="s">
        <v>182</v>
      </c>
      <c r="M69" s="7">
        <f>IF(H69=H68,M68+0,M68+1)</f>
        <v>55</v>
      </c>
      <c r="N69" s="6">
        <f>IF(L69="","",VALUE(MID(L69,24,2)))</f>
        <v>4</v>
      </c>
      <c r="O69" s="3"/>
    </row>
    <row r="70" spans="1:15" ht="60" customHeight="1" x14ac:dyDescent="0.25">
      <c r="A70" s="7">
        <f>IFERROR(IF(SUBTOTAL(3,C70),A69+1,A69),1)</f>
        <v>66</v>
      </c>
      <c r="B70" s="6" t="s">
        <v>2349</v>
      </c>
      <c r="C70" s="6" t="s">
        <v>2333</v>
      </c>
      <c r="D70" s="5" t="s">
        <v>2350</v>
      </c>
      <c r="E70" s="5" t="s">
        <v>50</v>
      </c>
      <c r="F70" s="6" t="s">
        <v>27</v>
      </c>
      <c r="G70" s="14">
        <v>741510</v>
      </c>
      <c r="H70" s="6" t="s">
        <v>2343</v>
      </c>
      <c r="I70" s="5" t="s">
        <v>2344</v>
      </c>
      <c r="J70" s="6" t="s">
        <v>22</v>
      </c>
      <c r="K70" s="6" t="s">
        <v>30</v>
      </c>
      <c r="L70" s="6" t="s">
        <v>182</v>
      </c>
      <c r="M70" s="7">
        <f>IF(H70=H69,M69+0,M69+1)</f>
        <v>55</v>
      </c>
      <c r="N70" s="6">
        <f>IF(L70="","",VALUE(MID(L70,24,2)))</f>
        <v>4</v>
      </c>
      <c r="O70" s="3"/>
    </row>
    <row r="71" spans="1:15" ht="60" customHeight="1" x14ac:dyDescent="0.25">
      <c r="A71" s="7">
        <f>IFERROR(IF(SUBTOTAL(3,C71),A70+1,A70),1)</f>
        <v>67</v>
      </c>
      <c r="B71" s="6" t="s">
        <v>443</v>
      </c>
      <c r="C71" s="6" t="s">
        <v>24</v>
      </c>
      <c r="D71" s="5" t="s">
        <v>444</v>
      </c>
      <c r="E71" s="5" t="s">
        <v>171</v>
      </c>
      <c r="F71" s="6" t="s">
        <v>27</v>
      </c>
      <c r="G71" s="14">
        <v>1761913.8</v>
      </c>
      <c r="H71" s="6" t="s">
        <v>445</v>
      </c>
      <c r="I71" s="5" t="s">
        <v>446</v>
      </c>
      <c r="J71" s="6" t="s">
        <v>21</v>
      </c>
      <c r="K71" s="6" t="s">
        <v>38</v>
      </c>
      <c r="L71" s="6" t="s">
        <v>47</v>
      </c>
      <c r="M71" s="7">
        <f>IF(H71=H70,M70+0,M70+1)</f>
        <v>56</v>
      </c>
      <c r="N71" s="6">
        <f>IF(L71="","",VALUE(MID(L71,24,2)))</f>
        <v>6</v>
      </c>
      <c r="O71" s="3"/>
    </row>
    <row r="72" spans="1:15" ht="60" customHeight="1" x14ac:dyDescent="0.25">
      <c r="A72" s="7">
        <f>IFERROR(IF(SUBTOTAL(3,C72),A71+1,A71),1)</f>
        <v>68</v>
      </c>
      <c r="B72" s="6" t="s">
        <v>316</v>
      </c>
      <c r="C72" s="6" t="s">
        <v>24</v>
      </c>
      <c r="D72" s="5" t="s">
        <v>317</v>
      </c>
      <c r="E72" s="5" t="s">
        <v>50</v>
      </c>
      <c r="F72" s="6" t="s">
        <v>8</v>
      </c>
      <c r="G72" s="14" t="s">
        <v>35</v>
      </c>
      <c r="H72" s="6" t="s">
        <v>318</v>
      </c>
      <c r="I72" s="5" t="s">
        <v>319</v>
      </c>
      <c r="J72" s="6" t="s">
        <v>21</v>
      </c>
      <c r="K72" s="6" t="s">
        <v>38</v>
      </c>
      <c r="L72" s="6" t="s">
        <v>101</v>
      </c>
      <c r="M72" s="7">
        <f>IF(H72=H71,M71+0,M71+1)</f>
        <v>57</v>
      </c>
      <c r="N72" s="6">
        <f>IF(L72="","",VALUE(MID(L72,24,2)))</f>
        <v>5</v>
      </c>
      <c r="O72" s="3"/>
    </row>
    <row r="73" spans="1:15" ht="60" customHeight="1" x14ac:dyDescent="0.25">
      <c r="A73" s="7">
        <f>IFERROR(IF(SUBTOTAL(3,C73),A72+1,A72),1)</f>
        <v>69</v>
      </c>
      <c r="B73" s="6" t="s">
        <v>293</v>
      </c>
      <c r="C73" s="6" t="s">
        <v>24</v>
      </c>
      <c r="D73" s="5" t="s">
        <v>294</v>
      </c>
      <c r="E73" s="5" t="s">
        <v>34</v>
      </c>
      <c r="F73" s="6" t="s">
        <v>8</v>
      </c>
      <c r="G73" s="14" t="s">
        <v>35</v>
      </c>
      <c r="H73" s="6" t="s">
        <v>295</v>
      </c>
      <c r="I73" s="5" t="s">
        <v>296</v>
      </c>
      <c r="J73" s="6" t="s">
        <v>21</v>
      </c>
      <c r="K73" s="6" t="s">
        <v>30</v>
      </c>
      <c r="L73" s="6" t="s">
        <v>213</v>
      </c>
      <c r="M73" s="7">
        <f>IF(H73=H72,M72+0,M72+1)</f>
        <v>58</v>
      </c>
      <c r="N73" s="6">
        <f>IF(L73="","",VALUE(MID(L73,24,2)))</f>
        <v>2</v>
      </c>
      <c r="O73" s="3"/>
    </row>
    <row r="74" spans="1:15" ht="60" customHeight="1" x14ac:dyDescent="0.25">
      <c r="A74" s="7">
        <f>IFERROR(IF(SUBTOTAL(3,C74),A73+1,A73),1)</f>
        <v>70</v>
      </c>
      <c r="B74" s="6" t="s">
        <v>293</v>
      </c>
      <c r="C74" s="6" t="s">
        <v>24</v>
      </c>
      <c r="D74" s="5" t="s">
        <v>294</v>
      </c>
      <c r="E74" s="5" t="s">
        <v>171</v>
      </c>
      <c r="F74" s="6" t="s">
        <v>8</v>
      </c>
      <c r="G74" s="14" t="s">
        <v>35</v>
      </c>
      <c r="H74" s="6" t="s">
        <v>295</v>
      </c>
      <c r="I74" s="5" t="s">
        <v>297</v>
      </c>
      <c r="J74" s="6" t="s">
        <v>21</v>
      </c>
      <c r="K74" s="6" t="s">
        <v>30</v>
      </c>
      <c r="L74" s="6" t="s">
        <v>213</v>
      </c>
      <c r="M74" s="7">
        <f>IF(H74=H73,M73+0,M73+1)</f>
        <v>58</v>
      </c>
      <c r="N74" s="6">
        <f>IF(L74="","",VALUE(MID(L74,24,2)))</f>
        <v>2</v>
      </c>
      <c r="O74" s="3"/>
    </row>
    <row r="75" spans="1:15" ht="60" customHeight="1" x14ac:dyDescent="0.25">
      <c r="A75" s="7">
        <f>IFERROR(IF(SUBTOTAL(3,C75),A74+1,A74),1)</f>
        <v>71</v>
      </c>
      <c r="B75" s="6" t="s">
        <v>436</v>
      </c>
      <c r="C75" s="6" t="s">
        <v>24</v>
      </c>
      <c r="D75" s="5" t="s">
        <v>437</v>
      </c>
      <c r="E75" s="5" t="s">
        <v>50</v>
      </c>
      <c r="F75" s="6" t="s">
        <v>8</v>
      </c>
      <c r="G75" s="14" t="s">
        <v>35</v>
      </c>
      <c r="H75" s="6" t="s">
        <v>438</v>
      </c>
      <c r="I75" s="5" t="s">
        <v>439</v>
      </c>
      <c r="J75" s="6" t="s">
        <v>21</v>
      </c>
      <c r="K75" s="6" t="s">
        <v>30</v>
      </c>
      <c r="L75" s="6" t="s">
        <v>131</v>
      </c>
      <c r="M75" s="7">
        <f>IF(H75=H74,M74+0,M74+1)</f>
        <v>59</v>
      </c>
      <c r="N75" s="6">
        <f>IF(L75="","",VALUE(MID(L75,24,2)))</f>
        <v>1</v>
      </c>
      <c r="O75" s="3"/>
    </row>
    <row r="76" spans="1:15" ht="60" customHeight="1" x14ac:dyDescent="0.25">
      <c r="A76" s="7">
        <f>IFERROR(IF(SUBTOTAL(3,C76),A75+1,A75),1)</f>
        <v>72</v>
      </c>
      <c r="B76" s="6" t="s">
        <v>714</v>
      </c>
      <c r="C76" s="6" t="s">
        <v>24</v>
      </c>
      <c r="D76" s="5" t="s">
        <v>715</v>
      </c>
      <c r="E76" s="5" t="s">
        <v>34</v>
      </c>
      <c r="F76" s="6" t="s">
        <v>8</v>
      </c>
      <c r="G76" s="14" t="s">
        <v>35</v>
      </c>
      <c r="H76" s="6" t="s">
        <v>2192</v>
      </c>
      <c r="I76" s="5" t="s">
        <v>2193</v>
      </c>
      <c r="J76" s="6" t="s">
        <v>22</v>
      </c>
      <c r="K76" s="6" t="s">
        <v>38</v>
      </c>
      <c r="L76" s="6" t="s">
        <v>47</v>
      </c>
      <c r="M76" s="7">
        <f>IF(H76=H75,M75+0,M75+1)</f>
        <v>60</v>
      </c>
      <c r="N76" s="6">
        <f>IF(L76="","",VALUE(MID(L76,24,2)))</f>
        <v>6</v>
      </c>
      <c r="O76" s="3"/>
    </row>
    <row r="77" spans="1:15" ht="60" customHeight="1" x14ac:dyDescent="0.25">
      <c r="A77" s="7">
        <f>IFERROR(IF(SUBTOTAL(3,C77),A76+1,A76),1)</f>
        <v>73</v>
      </c>
      <c r="B77" s="6" t="s">
        <v>454</v>
      </c>
      <c r="C77" s="6" t="s">
        <v>24</v>
      </c>
      <c r="D77" s="5" t="s">
        <v>455</v>
      </c>
      <c r="E77" s="5" t="s">
        <v>34</v>
      </c>
      <c r="F77" s="6" t="s">
        <v>8</v>
      </c>
      <c r="G77" s="14" t="s">
        <v>35</v>
      </c>
      <c r="H77" s="6" t="s">
        <v>456</v>
      </c>
      <c r="I77" s="5" t="s">
        <v>457</v>
      </c>
      <c r="J77" s="6" t="s">
        <v>21</v>
      </c>
      <c r="K77" s="6" t="s">
        <v>38</v>
      </c>
      <c r="L77" s="6" t="s">
        <v>101</v>
      </c>
      <c r="M77" s="7">
        <f>IF(H77=H76,M76+0,M76+1)</f>
        <v>61</v>
      </c>
      <c r="N77" s="6">
        <f>IF(L77="","",VALUE(MID(L77,24,2)))</f>
        <v>5</v>
      </c>
      <c r="O77" s="3"/>
    </row>
    <row r="78" spans="1:15" ht="60" customHeight="1" x14ac:dyDescent="0.25">
      <c r="A78" s="7">
        <f>IFERROR(IF(SUBTOTAL(3,C78),A77+1,A77),1)</f>
        <v>74</v>
      </c>
      <c r="B78" s="6" t="s">
        <v>183</v>
      </c>
      <c r="C78" s="6" t="s">
        <v>24</v>
      </c>
      <c r="D78" s="5" t="s">
        <v>184</v>
      </c>
      <c r="E78" s="5" t="s">
        <v>34</v>
      </c>
      <c r="F78" s="6" t="s">
        <v>8</v>
      </c>
      <c r="G78" s="14" t="s">
        <v>35</v>
      </c>
      <c r="H78" s="6" t="s">
        <v>185</v>
      </c>
      <c r="I78" s="5" t="s">
        <v>186</v>
      </c>
      <c r="J78" s="6" t="s">
        <v>21</v>
      </c>
      <c r="K78" s="6" t="s">
        <v>38</v>
      </c>
      <c r="L78" s="6" t="s">
        <v>47</v>
      </c>
      <c r="M78" s="7">
        <f>IF(H78=H77,M77+0,M77+1)</f>
        <v>62</v>
      </c>
      <c r="N78" s="6">
        <f>IF(L78="","",VALUE(MID(L78,24,2)))</f>
        <v>6</v>
      </c>
      <c r="O78" s="3"/>
    </row>
    <row r="79" spans="1:15" ht="60" customHeight="1" x14ac:dyDescent="0.25">
      <c r="A79" s="7">
        <f>IFERROR(IF(SUBTOTAL(3,C79),A78+1,A78),1)</f>
        <v>75</v>
      </c>
      <c r="B79" s="6" t="s">
        <v>197</v>
      </c>
      <c r="C79" s="6" t="s">
        <v>24</v>
      </c>
      <c r="D79" s="5" t="s">
        <v>198</v>
      </c>
      <c r="E79" s="5" t="s">
        <v>34</v>
      </c>
      <c r="F79" s="6" t="s">
        <v>8</v>
      </c>
      <c r="G79" s="14" t="s">
        <v>35</v>
      </c>
      <c r="H79" s="6" t="s">
        <v>185</v>
      </c>
      <c r="I79" s="5" t="s">
        <v>199</v>
      </c>
      <c r="J79" s="6" t="s">
        <v>21</v>
      </c>
      <c r="K79" s="6" t="s">
        <v>38</v>
      </c>
      <c r="L79" s="6" t="s">
        <v>47</v>
      </c>
      <c r="M79" s="7">
        <f>IF(H79=H78,M78+0,M78+1)</f>
        <v>62</v>
      </c>
      <c r="N79" s="6">
        <f>IF(L79="","",VALUE(MID(L79,24,2)))</f>
        <v>6</v>
      </c>
      <c r="O79" s="3"/>
    </row>
    <row r="80" spans="1:15" ht="60" customHeight="1" x14ac:dyDescent="0.25">
      <c r="A80" s="7">
        <f>IFERROR(IF(SUBTOTAL(3,C80),A79+1,A79),1)</f>
        <v>76</v>
      </c>
      <c r="B80" s="6" t="s">
        <v>223</v>
      </c>
      <c r="C80" s="6" t="s">
        <v>24</v>
      </c>
      <c r="D80" s="5" t="s">
        <v>224</v>
      </c>
      <c r="E80" s="5" t="s">
        <v>34</v>
      </c>
      <c r="F80" s="6" t="s">
        <v>8</v>
      </c>
      <c r="G80" s="14" t="s">
        <v>35</v>
      </c>
      <c r="H80" s="6" t="s">
        <v>185</v>
      </c>
      <c r="I80" s="5" t="s">
        <v>186</v>
      </c>
      <c r="J80" s="6" t="s">
        <v>21</v>
      </c>
      <c r="K80" s="6" t="s">
        <v>38</v>
      </c>
      <c r="L80" s="6" t="s">
        <v>47</v>
      </c>
      <c r="M80" s="7">
        <f>IF(H80=H79,M79+0,M79+1)</f>
        <v>62</v>
      </c>
      <c r="N80" s="6">
        <f>IF(L80="","",VALUE(MID(L80,24,2)))</f>
        <v>6</v>
      </c>
      <c r="O80" s="3"/>
    </row>
    <row r="81" spans="1:15" ht="60" customHeight="1" x14ac:dyDescent="0.25">
      <c r="A81" s="7">
        <f>IFERROR(IF(SUBTOTAL(3,C81),A80+1,A80),1)</f>
        <v>77</v>
      </c>
      <c r="B81" s="6" t="s">
        <v>242</v>
      </c>
      <c r="C81" s="6" t="s">
        <v>24</v>
      </c>
      <c r="D81" s="5" t="s">
        <v>243</v>
      </c>
      <c r="E81" s="5" t="s">
        <v>171</v>
      </c>
      <c r="F81" s="6" t="s">
        <v>8</v>
      </c>
      <c r="G81" s="14" t="s">
        <v>35</v>
      </c>
      <c r="H81" s="6" t="s">
        <v>185</v>
      </c>
      <c r="I81" s="5" t="s">
        <v>244</v>
      </c>
      <c r="J81" s="6" t="s">
        <v>21</v>
      </c>
      <c r="K81" s="6" t="s">
        <v>38</v>
      </c>
      <c r="L81" s="6" t="s">
        <v>101</v>
      </c>
      <c r="M81" s="7">
        <f>IF(H81=H80,M80+0,M80+1)</f>
        <v>62</v>
      </c>
      <c r="N81" s="6">
        <f>IF(L81="","",VALUE(MID(L81,24,2)))</f>
        <v>5</v>
      </c>
      <c r="O81" s="3"/>
    </row>
    <row r="82" spans="1:15" ht="60" customHeight="1" x14ac:dyDescent="0.25">
      <c r="A82" s="7">
        <f>IFERROR(IF(SUBTOTAL(3,C82),A81+1,A81),1)</f>
        <v>78</v>
      </c>
      <c r="B82" s="6" t="s">
        <v>365</v>
      </c>
      <c r="C82" s="6" t="s">
        <v>24</v>
      </c>
      <c r="D82" s="5" t="s">
        <v>366</v>
      </c>
      <c r="E82" s="5" t="s">
        <v>34</v>
      </c>
      <c r="F82" s="6" t="s">
        <v>8</v>
      </c>
      <c r="G82" s="14" t="s">
        <v>35</v>
      </c>
      <c r="H82" s="6" t="s">
        <v>185</v>
      </c>
      <c r="I82" s="5" t="s">
        <v>369</v>
      </c>
      <c r="J82" s="6" t="s">
        <v>21</v>
      </c>
      <c r="K82" s="6" t="s">
        <v>38</v>
      </c>
      <c r="L82" s="6" t="s">
        <v>101</v>
      </c>
      <c r="M82" s="7">
        <f>IF(H82=H81,M81+0,M81+1)</f>
        <v>62</v>
      </c>
      <c r="N82" s="6">
        <f>IF(L82="","",VALUE(MID(L82,24,2)))</f>
        <v>5</v>
      </c>
      <c r="O82" s="3"/>
    </row>
    <row r="83" spans="1:15" ht="60" customHeight="1" x14ac:dyDescent="0.25">
      <c r="A83" s="7">
        <f>IFERROR(IF(SUBTOTAL(3,C83),A82+1,A82),1)</f>
        <v>79</v>
      </c>
      <c r="B83" s="6" t="s">
        <v>259</v>
      </c>
      <c r="C83" s="6" t="s">
        <v>24</v>
      </c>
      <c r="D83" s="5" t="s">
        <v>260</v>
      </c>
      <c r="E83" s="5" t="s">
        <v>50</v>
      </c>
      <c r="F83" s="6" t="s">
        <v>8</v>
      </c>
      <c r="G83" s="14" t="s">
        <v>35</v>
      </c>
      <c r="H83" s="6" t="s">
        <v>261</v>
      </c>
      <c r="I83" s="5" t="s">
        <v>262</v>
      </c>
      <c r="J83" s="6" t="s">
        <v>21</v>
      </c>
      <c r="K83" s="6" t="s">
        <v>38</v>
      </c>
      <c r="L83" s="6" t="s">
        <v>101</v>
      </c>
      <c r="M83" s="7">
        <f>IF(H83=H82,M82+0,M82+1)</f>
        <v>63</v>
      </c>
      <c r="N83" s="6">
        <f>IF(L83="","",VALUE(MID(L83,24,2)))</f>
        <v>5</v>
      </c>
      <c r="O83" s="3"/>
    </row>
    <row r="84" spans="1:15" ht="60" customHeight="1" x14ac:dyDescent="0.25">
      <c r="A84" s="7">
        <f>IFERROR(IF(SUBTOTAL(3,C84),A83+1,A83),1)</f>
        <v>80</v>
      </c>
      <c r="B84" s="6" t="s">
        <v>259</v>
      </c>
      <c r="C84" s="6" t="s">
        <v>24</v>
      </c>
      <c r="D84" s="5" t="s">
        <v>260</v>
      </c>
      <c r="E84" s="5" t="s">
        <v>34</v>
      </c>
      <c r="F84" s="6" t="s">
        <v>8</v>
      </c>
      <c r="G84" s="14" t="s">
        <v>35</v>
      </c>
      <c r="H84" s="6" t="s">
        <v>261</v>
      </c>
      <c r="I84" s="5" t="s">
        <v>262</v>
      </c>
      <c r="J84" s="6" t="s">
        <v>21</v>
      </c>
      <c r="K84" s="6" t="s">
        <v>38</v>
      </c>
      <c r="L84" s="6" t="s">
        <v>101</v>
      </c>
      <c r="M84" s="7">
        <f>IF(H84=H83,M83+0,M83+1)</f>
        <v>63</v>
      </c>
      <c r="N84" s="6">
        <f>IF(L84="","",VALUE(MID(L84,24,2)))</f>
        <v>5</v>
      </c>
      <c r="O84" s="3"/>
    </row>
    <row r="85" spans="1:15" ht="60" customHeight="1" x14ac:dyDescent="0.25">
      <c r="A85" s="7">
        <f>IFERROR(IF(SUBTOTAL(3,C85),A84+1,A84),1)</f>
        <v>81</v>
      </c>
      <c r="B85" s="6" t="s">
        <v>259</v>
      </c>
      <c r="C85" s="6" t="s">
        <v>24</v>
      </c>
      <c r="D85" s="5" t="s">
        <v>260</v>
      </c>
      <c r="E85" s="5" t="s">
        <v>171</v>
      </c>
      <c r="F85" s="6" t="s">
        <v>8</v>
      </c>
      <c r="G85" s="14" t="s">
        <v>35</v>
      </c>
      <c r="H85" s="6" t="s">
        <v>261</v>
      </c>
      <c r="I85" s="5" t="s">
        <v>262</v>
      </c>
      <c r="J85" s="6" t="s">
        <v>21</v>
      </c>
      <c r="K85" s="6" t="s">
        <v>38</v>
      </c>
      <c r="L85" s="6" t="s">
        <v>101</v>
      </c>
      <c r="M85" s="7">
        <f>IF(H85=H84,M84+0,M84+1)</f>
        <v>63</v>
      </c>
      <c r="N85" s="6">
        <f>IF(L85="","",VALUE(MID(L85,24,2)))</f>
        <v>5</v>
      </c>
      <c r="O85" s="3"/>
    </row>
    <row r="86" spans="1:15" ht="60" customHeight="1" x14ac:dyDescent="0.25">
      <c r="A86" s="7">
        <f>IFERROR(IF(SUBTOTAL(3,C86),A85+1,A85),1)</f>
        <v>82</v>
      </c>
      <c r="B86" s="6" t="s">
        <v>266</v>
      </c>
      <c r="C86" s="6" t="s">
        <v>24</v>
      </c>
      <c r="D86" s="5" t="s">
        <v>267</v>
      </c>
      <c r="E86" s="5" t="s">
        <v>34</v>
      </c>
      <c r="F86" s="6" t="s">
        <v>8</v>
      </c>
      <c r="G86" s="14" t="s">
        <v>35</v>
      </c>
      <c r="H86" s="6" t="s">
        <v>261</v>
      </c>
      <c r="I86" s="5" t="s">
        <v>268</v>
      </c>
      <c r="J86" s="6" t="s">
        <v>21</v>
      </c>
      <c r="K86" s="6" t="s">
        <v>38</v>
      </c>
      <c r="L86" s="6" t="s">
        <v>92</v>
      </c>
      <c r="M86" s="7">
        <f>IF(H86=H85,M85+0,M85+1)</f>
        <v>63</v>
      </c>
      <c r="N86" s="6">
        <f>IF(L86="","",VALUE(MID(L86,24,2)))</f>
        <v>7</v>
      </c>
      <c r="O86" s="3"/>
    </row>
    <row r="87" spans="1:15" ht="60" customHeight="1" x14ac:dyDescent="0.25">
      <c r="A87" s="7">
        <f>IFERROR(IF(SUBTOTAL(3,C87),A86+1,A86),1)</f>
        <v>83</v>
      </c>
      <c r="B87" s="6" t="s">
        <v>273</v>
      </c>
      <c r="C87" s="6" t="s">
        <v>24</v>
      </c>
      <c r="D87" s="5" t="s">
        <v>274</v>
      </c>
      <c r="E87" s="5" t="s">
        <v>34</v>
      </c>
      <c r="F87" s="6" t="s">
        <v>8</v>
      </c>
      <c r="G87" s="14" t="s">
        <v>35</v>
      </c>
      <c r="H87" s="6" t="s">
        <v>261</v>
      </c>
      <c r="I87" s="5" t="s">
        <v>275</v>
      </c>
      <c r="J87" s="6" t="s">
        <v>21</v>
      </c>
      <c r="K87" s="6" t="s">
        <v>38</v>
      </c>
      <c r="L87" s="6" t="s">
        <v>101</v>
      </c>
      <c r="M87" s="7">
        <f>IF(H87=H86,M86+0,M86+1)</f>
        <v>63</v>
      </c>
      <c r="N87" s="6">
        <f>IF(L87="","",VALUE(MID(L87,24,2)))</f>
        <v>5</v>
      </c>
      <c r="O87" s="3"/>
    </row>
    <row r="88" spans="1:15" ht="60" customHeight="1" x14ac:dyDescent="0.25">
      <c r="A88" s="7">
        <f>IFERROR(IF(SUBTOTAL(3,C88),A87+1,A87),1)</f>
        <v>84</v>
      </c>
      <c r="B88" s="6" t="s">
        <v>273</v>
      </c>
      <c r="C88" s="6" t="s">
        <v>24</v>
      </c>
      <c r="D88" s="5" t="s">
        <v>274</v>
      </c>
      <c r="E88" s="5" t="s">
        <v>171</v>
      </c>
      <c r="F88" s="6" t="s">
        <v>8</v>
      </c>
      <c r="G88" s="14" t="s">
        <v>35</v>
      </c>
      <c r="H88" s="6" t="s">
        <v>261</v>
      </c>
      <c r="I88" s="5" t="s">
        <v>275</v>
      </c>
      <c r="J88" s="6" t="s">
        <v>21</v>
      </c>
      <c r="K88" s="6" t="s">
        <v>38</v>
      </c>
      <c r="L88" s="6" t="s">
        <v>101</v>
      </c>
      <c r="M88" s="7">
        <f>IF(H88=H87,M87+0,M87+1)</f>
        <v>63</v>
      </c>
      <c r="N88" s="6">
        <f>IF(L88="","",VALUE(MID(L88,24,2)))</f>
        <v>5</v>
      </c>
      <c r="O88" s="3"/>
    </row>
    <row r="89" spans="1:15" ht="60" customHeight="1" x14ac:dyDescent="0.25">
      <c r="A89" s="7">
        <f>IFERROR(IF(SUBTOTAL(3,C89),A88+1,A88),1)</f>
        <v>85</v>
      </c>
      <c r="B89" s="6" t="s">
        <v>415</v>
      </c>
      <c r="C89" s="6" t="s">
        <v>24</v>
      </c>
      <c r="D89" s="5" t="s">
        <v>416</v>
      </c>
      <c r="E89" s="5" t="s">
        <v>34</v>
      </c>
      <c r="F89" s="6" t="s">
        <v>8</v>
      </c>
      <c r="G89" s="14" t="s">
        <v>35</v>
      </c>
      <c r="H89" s="6" t="s">
        <v>417</v>
      </c>
      <c r="I89" s="5" t="s">
        <v>418</v>
      </c>
      <c r="J89" s="6" t="s">
        <v>21</v>
      </c>
      <c r="K89" s="6" t="s">
        <v>38</v>
      </c>
      <c r="L89" s="6" t="s">
        <v>113</v>
      </c>
      <c r="M89" s="7">
        <f>IF(H89=H88,M88+0,M88+1)</f>
        <v>64</v>
      </c>
      <c r="N89" s="6">
        <f>IF(L89="","",VALUE(MID(L89,24,2)))</f>
        <v>8</v>
      </c>
      <c r="O89" s="3"/>
    </row>
    <row r="90" spans="1:15" ht="60" customHeight="1" x14ac:dyDescent="0.25">
      <c r="A90" s="7">
        <f>IFERROR(IF(SUBTOTAL(3,C90),A89+1,A89),1)</f>
        <v>86</v>
      </c>
      <c r="B90" s="6" t="s">
        <v>429</v>
      </c>
      <c r="C90" s="6" t="s">
        <v>24</v>
      </c>
      <c r="D90" s="5" t="s">
        <v>430</v>
      </c>
      <c r="E90" s="5" t="s">
        <v>34</v>
      </c>
      <c r="F90" s="6" t="s">
        <v>8</v>
      </c>
      <c r="G90" s="14" t="s">
        <v>35</v>
      </c>
      <c r="H90" s="6" t="s">
        <v>417</v>
      </c>
      <c r="I90" s="5" t="s">
        <v>431</v>
      </c>
      <c r="J90" s="6" t="s">
        <v>21</v>
      </c>
      <c r="K90" s="6" t="s">
        <v>38</v>
      </c>
      <c r="L90" s="6" t="s">
        <v>47</v>
      </c>
      <c r="M90" s="7">
        <f>IF(H90=H89,M89+0,M89+1)</f>
        <v>64</v>
      </c>
      <c r="N90" s="6">
        <f>IF(L90="","",VALUE(MID(L90,24,2)))</f>
        <v>6</v>
      </c>
      <c r="O90" s="3"/>
    </row>
    <row r="91" spans="1:15" ht="60" customHeight="1" x14ac:dyDescent="0.25">
      <c r="A91" s="7">
        <f>IFERROR(IF(SUBTOTAL(3,C91),A90+1,A90),1)</f>
        <v>87</v>
      </c>
      <c r="B91" s="6" t="s">
        <v>429</v>
      </c>
      <c r="C91" s="6" t="s">
        <v>24</v>
      </c>
      <c r="D91" s="5" t="s">
        <v>430</v>
      </c>
      <c r="E91" s="5" t="s">
        <v>171</v>
      </c>
      <c r="F91" s="6" t="s">
        <v>8</v>
      </c>
      <c r="G91" s="14" t="s">
        <v>35</v>
      </c>
      <c r="H91" s="6" t="s">
        <v>417</v>
      </c>
      <c r="I91" s="5" t="s">
        <v>431</v>
      </c>
      <c r="J91" s="6" t="s">
        <v>21</v>
      </c>
      <c r="K91" s="6" t="s">
        <v>38</v>
      </c>
      <c r="L91" s="6" t="s">
        <v>47</v>
      </c>
      <c r="M91" s="7">
        <f>IF(H91=H90,M90+0,M90+1)</f>
        <v>64</v>
      </c>
      <c r="N91" s="6">
        <f>IF(L91="","",VALUE(MID(L91,24,2)))</f>
        <v>6</v>
      </c>
      <c r="O91" s="3"/>
    </row>
    <row r="92" spans="1:15" ht="60" customHeight="1" x14ac:dyDescent="0.25">
      <c r="A92" s="7">
        <f>IFERROR(IF(SUBTOTAL(3,C92),A91+1,A91),1)</f>
        <v>88</v>
      </c>
      <c r="B92" s="6" t="s">
        <v>335</v>
      </c>
      <c r="C92" s="6" t="s">
        <v>24</v>
      </c>
      <c r="D92" s="5" t="s">
        <v>336</v>
      </c>
      <c r="E92" s="5" t="s">
        <v>34</v>
      </c>
      <c r="F92" s="6" t="s">
        <v>8</v>
      </c>
      <c r="G92" s="14" t="s">
        <v>35</v>
      </c>
      <c r="H92" s="6" t="s">
        <v>338</v>
      </c>
      <c r="I92" s="5" t="s">
        <v>339</v>
      </c>
      <c r="J92" s="6" t="s">
        <v>21</v>
      </c>
      <c r="K92" s="6" t="s">
        <v>38</v>
      </c>
      <c r="L92" s="6" t="s">
        <v>101</v>
      </c>
      <c r="M92" s="7">
        <f>IF(H92=H91,M91+0,M91+1)</f>
        <v>65</v>
      </c>
      <c r="N92" s="6">
        <f>IF(L92="","",VALUE(MID(L92,24,2)))</f>
        <v>5</v>
      </c>
      <c r="O92" s="3"/>
    </row>
    <row r="93" spans="1:15" ht="60" customHeight="1" x14ac:dyDescent="0.25">
      <c r="A93" s="7">
        <f>IFERROR(IF(SUBTOTAL(3,C93),A92+1,A92),1)</f>
        <v>89</v>
      </c>
      <c r="B93" s="6" t="s">
        <v>282</v>
      </c>
      <c r="C93" s="6" t="s">
        <v>24</v>
      </c>
      <c r="D93" s="5" t="s">
        <v>283</v>
      </c>
      <c r="E93" s="5" t="s">
        <v>34</v>
      </c>
      <c r="F93" s="6" t="s">
        <v>8</v>
      </c>
      <c r="G93" s="14" t="s">
        <v>35</v>
      </c>
      <c r="H93" s="6" t="s">
        <v>286</v>
      </c>
      <c r="I93" s="5" t="s">
        <v>287</v>
      </c>
      <c r="J93" s="6" t="s">
        <v>21</v>
      </c>
      <c r="K93" s="6" t="s">
        <v>38</v>
      </c>
      <c r="L93" s="6" t="s">
        <v>101</v>
      </c>
      <c r="M93" s="7">
        <f>IF(H93=H92,M92+0,M92+1)</f>
        <v>66</v>
      </c>
      <c r="N93" s="6">
        <f>IF(L93="","",VALUE(MID(L93,24,2)))</f>
        <v>5</v>
      </c>
      <c r="O93" s="3"/>
    </row>
    <row r="94" spans="1:15" ht="60" customHeight="1" x14ac:dyDescent="0.25">
      <c r="A94" s="7">
        <f>IFERROR(IF(SUBTOTAL(3,C94),A93+1,A93),1)</f>
        <v>90</v>
      </c>
      <c r="B94" s="6" t="s">
        <v>313</v>
      </c>
      <c r="C94" s="6" t="s">
        <v>24</v>
      </c>
      <c r="D94" s="5" t="s">
        <v>314</v>
      </c>
      <c r="E94" s="5" t="s">
        <v>50</v>
      </c>
      <c r="F94" s="6" t="s">
        <v>8</v>
      </c>
      <c r="G94" s="14" t="s">
        <v>35</v>
      </c>
      <c r="H94" s="6" t="s">
        <v>286</v>
      </c>
      <c r="I94" s="5" t="s">
        <v>315</v>
      </c>
      <c r="J94" s="6" t="s">
        <v>21</v>
      </c>
      <c r="K94" s="6" t="s">
        <v>38</v>
      </c>
      <c r="L94" s="6" t="s">
        <v>101</v>
      </c>
      <c r="M94" s="7">
        <f>IF(H94=H93,M93+0,M93+1)</f>
        <v>66</v>
      </c>
      <c r="N94" s="6">
        <f>IF(L94="","",VALUE(MID(L94,24,2)))</f>
        <v>5</v>
      </c>
      <c r="O94" s="3"/>
    </row>
    <row r="95" spans="1:15" ht="60" customHeight="1" x14ac:dyDescent="0.25">
      <c r="A95" s="7">
        <f>IFERROR(IF(SUBTOTAL(3,C95),A94+1,A94),1)</f>
        <v>91</v>
      </c>
      <c r="B95" s="6" t="s">
        <v>313</v>
      </c>
      <c r="C95" s="6" t="s">
        <v>24</v>
      </c>
      <c r="D95" s="5" t="s">
        <v>314</v>
      </c>
      <c r="E95" s="5" t="s">
        <v>34</v>
      </c>
      <c r="F95" s="6" t="s">
        <v>8</v>
      </c>
      <c r="G95" s="14" t="s">
        <v>35</v>
      </c>
      <c r="H95" s="6" t="s">
        <v>286</v>
      </c>
      <c r="I95" s="5" t="s">
        <v>315</v>
      </c>
      <c r="J95" s="6" t="s">
        <v>21</v>
      </c>
      <c r="K95" s="6" t="s">
        <v>38</v>
      </c>
      <c r="L95" s="6" t="s">
        <v>101</v>
      </c>
      <c r="M95" s="7">
        <f>IF(H95=H94,M94+0,M94+1)</f>
        <v>66</v>
      </c>
      <c r="N95" s="6">
        <f>IF(L95="","",VALUE(MID(L95,24,2)))</f>
        <v>5</v>
      </c>
      <c r="O95" s="3"/>
    </row>
    <row r="96" spans="1:15" ht="60" customHeight="1" x14ac:dyDescent="0.25">
      <c r="A96" s="7">
        <f>IFERROR(IF(SUBTOTAL(3,C96),A95+1,A95),1)</f>
        <v>92</v>
      </c>
      <c r="B96" s="6" t="s">
        <v>335</v>
      </c>
      <c r="C96" s="6" t="s">
        <v>24</v>
      </c>
      <c r="D96" s="5" t="s">
        <v>336</v>
      </c>
      <c r="E96" s="5" t="s">
        <v>50</v>
      </c>
      <c r="F96" s="6" t="s">
        <v>8</v>
      </c>
      <c r="G96" s="14" t="s">
        <v>35</v>
      </c>
      <c r="H96" s="6" t="s">
        <v>286</v>
      </c>
      <c r="I96" s="5" t="s">
        <v>337</v>
      </c>
      <c r="J96" s="6" t="s">
        <v>21</v>
      </c>
      <c r="K96" s="6" t="s">
        <v>38</v>
      </c>
      <c r="L96" s="6" t="s">
        <v>101</v>
      </c>
      <c r="M96" s="7">
        <f>IF(H96=H95,M95+0,M95+1)</f>
        <v>66</v>
      </c>
      <c r="N96" s="6">
        <f>IF(L96="","",VALUE(MID(L96,24,2)))</f>
        <v>5</v>
      </c>
      <c r="O96" s="3"/>
    </row>
    <row r="97" spans="1:15" ht="60" customHeight="1" x14ac:dyDescent="0.25">
      <c r="A97" s="7">
        <f>IFERROR(IF(SUBTOTAL(3,C97),A96+1,A96),1)</f>
        <v>93</v>
      </c>
      <c r="B97" s="6" t="s">
        <v>340</v>
      </c>
      <c r="C97" s="6" t="s">
        <v>24</v>
      </c>
      <c r="D97" s="5" t="s">
        <v>341</v>
      </c>
      <c r="E97" s="5" t="s">
        <v>34</v>
      </c>
      <c r="F97" s="6" t="s">
        <v>8</v>
      </c>
      <c r="G97" s="14" t="s">
        <v>35</v>
      </c>
      <c r="H97" s="6" t="s">
        <v>286</v>
      </c>
      <c r="I97" s="5" t="s">
        <v>342</v>
      </c>
      <c r="J97" s="6" t="s">
        <v>21</v>
      </c>
      <c r="K97" s="6" t="s">
        <v>38</v>
      </c>
      <c r="L97" s="6" t="s">
        <v>101</v>
      </c>
      <c r="M97" s="7">
        <f>IF(H97=H96,M96+0,M96+1)</f>
        <v>66</v>
      </c>
      <c r="N97" s="6">
        <f>IF(L97="","",VALUE(MID(L97,24,2)))</f>
        <v>5</v>
      </c>
      <c r="O97" s="3"/>
    </row>
    <row r="98" spans="1:15" ht="60" customHeight="1" x14ac:dyDescent="0.25">
      <c r="A98" s="7">
        <f>IFERROR(IF(SUBTOTAL(3,C98),A97+1,A97),1)</f>
        <v>94</v>
      </c>
      <c r="B98" s="6" t="s">
        <v>340</v>
      </c>
      <c r="C98" s="6" t="s">
        <v>24</v>
      </c>
      <c r="D98" s="5" t="s">
        <v>341</v>
      </c>
      <c r="E98" s="5" t="s">
        <v>171</v>
      </c>
      <c r="F98" s="6" t="s">
        <v>8</v>
      </c>
      <c r="G98" s="14" t="s">
        <v>35</v>
      </c>
      <c r="H98" s="6" t="s">
        <v>286</v>
      </c>
      <c r="I98" s="5" t="s">
        <v>343</v>
      </c>
      <c r="J98" s="6" t="s">
        <v>21</v>
      </c>
      <c r="K98" s="6" t="s">
        <v>38</v>
      </c>
      <c r="L98" s="6" t="s">
        <v>101</v>
      </c>
      <c r="M98" s="7">
        <f>IF(H98=H97,M97+0,M97+1)</f>
        <v>66</v>
      </c>
      <c r="N98" s="6">
        <f>IF(L98="","",VALUE(MID(L98,24,2)))</f>
        <v>5</v>
      </c>
      <c r="O98" s="3"/>
    </row>
    <row r="99" spans="1:15" ht="60" customHeight="1" x14ac:dyDescent="0.25">
      <c r="A99" s="7">
        <f>IFERROR(IF(SUBTOTAL(3,C99),A98+1,A98),1)</f>
        <v>95</v>
      </c>
      <c r="B99" s="6" t="s">
        <v>361</v>
      </c>
      <c r="C99" s="6" t="s">
        <v>24</v>
      </c>
      <c r="D99" s="5" t="s">
        <v>362</v>
      </c>
      <c r="E99" s="5" t="s">
        <v>34</v>
      </c>
      <c r="F99" s="6" t="s">
        <v>8</v>
      </c>
      <c r="G99" s="14" t="s">
        <v>35</v>
      </c>
      <c r="H99" s="6" t="s">
        <v>363</v>
      </c>
      <c r="I99" s="5" t="s">
        <v>364</v>
      </c>
      <c r="J99" s="6" t="s">
        <v>21</v>
      </c>
      <c r="K99" s="6" t="s">
        <v>38</v>
      </c>
      <c r="L99" s="6" t="s">
        <v>131</v>
      </c>
      <c r="M99" s="7">
        <f>IF(H99=H98,M98+0,M98+1)</f>
        <v>67</v>
      </c>
      <c r="N99" s="6">
        <f>IF(L99="","",VALUE(MID(L99,24,2)))</f>
        <v>1</v>
      </c>
      <c r="O99" s="3"/>
    </row>
    <row r="100" spans="1:15" ht="60" customHeight="1" x14ac:dyDescent="0.25">
      <c r="A100" s="7">
        <f>IFERROR(IF(SUBTOTAL(3,C100),A99+1,A99),1)</f>
        <v>96</v>
      </c>
      <c r="B100" s="6" t="s">
        <v>122</v>
      </c>
      <c r="C100" s="6" t="s">
        <v>24</v>
      </c>
      <c r="D100" s="5" t="s">
        <v>123</v>
      </c>
      <c r="E100" s="5" t="s">
        <v>50</v>
      </c>
      <c r="F100" s="6" t="s">
        <v>8</v>
      </c>
      <c r="G100" s="14" t="s">
        <v>35</v>
      </c>
      <c r="H100" s="6" t="s">
        <v>124</v>
      </c>
      <c r="I100" s="5" t="s">
        <v>125</v>
      </c>
      <c r="J100" s="6" t="s">
        <v>21</v>
      </c>
      <c r="K100" s="6" t="s">
        <v>38</v>
      </c>
      <c r="L100" s="6" t="s">
        <v>113</v>
      </c>
      <c r="M100" s="7">
        <f>IF(H100=H99,M99+0,M99+1)</f>
        <v>68</v>
      </c>
      <c r="N100" s="6">
        <f>IF(L100="","",VALUE(MID(L100,24,2)))</f>
        <v>8</v>
      </c>
      <c r="O100" s="3"/>
    </row>
    <row r="101" spans="1:15" ht="60" customHeight="1" x14ac:dyDescent="0.25">
      <c r="A101" s="7">
        <f>IFERROR(IF(SUBTOTAL(3,C101),A100+1,A100),1)</f>
        <v>97</v>
      </c>
      <c r="B101" s="6" t="s">
        <v>122</v>
      </c>
      <c r="C101" s="6" t="s">
        <v>24</v>
      </c>
      <c r="D101" s="5" t="s">
        <v>123</v>
      </c>
      <c r="E101" s="5" t="s">
        <v>34</v>
      </c>
      <c r="F101" s="6" t="s">
        <v>8</v>
      </c>
      <c r="G101" s="14" t="s">
        <v>35</v>
      </c>
      <c r="H101" s="6" t="s">
        <v>124</v>
      </c>
      <c r="I101" s="5" t="s">
        <v>126</v>
      </c>
      <c r="J101" s="6" t="s">
        <v>21</v>
      </c>
      <c r="K101" s="6" t="s">
        <v>38</v>
      </c>
      <c r="L101" s="6" t="s">
        <v>113</v>
      </c>
      <c r="M101" s="7">
        <f>IF(H101=H100,M100+0,M100+1)</f>
        <v>68</v>
      </c>
      <c r="N101" s="6">
        <f>IF(L101="","",VALUE(MID(L101,24,2)))</f>
        <v>8</v>
      </c>
      <c r="O101" s="3"/>
    </row>
    <row r="102" spans="1:15" ht="60" customHeight="1" x14ac:dyDescent="0.25">
      <c r="A102" s="7">
        <f>IFERROR(IF(SUBTOTAL(3,C102),A101+1,A101),1)</f>
        <v>98</v>
      </c>
      <c r="B102" s="6" t="s">
        <v>141</v>
      </c>
      <c r="C102" s="6" t="s">
        <v>24</v>
      </c>
      <c r="D102" s="5" t="s">
        <v>142</v>
      </c>
      <c r="E102" s="5" t="s">
        <v>50</v>
      </c>
      <c r="F102" s="6" t="s">
        <v>8</v>
      </c>
      <c r="G102" s="14" t="s">
        <v>35</v>
      </c>
      <c r="H102" s="6" t="s">
        <v>124</v>
      </c>
      <c r="I102" s="5" t="s">
        <v>143</v>
      </c>
      <c r="J102" s="6" t="s">
        <v>21</v>
      </c>
      <c r="K102" s="6" t="s">
        <v>38</v>
      </c>
      <c r="L102" s="6" t="s">
        <v>47</v>
      </c>
      <c r="M102" s="7">
        <f>IF(H102=H101,M101+0,M101+1)</f>
        <v>68</v>
      </c>
      <c r="N102" s="6">
        <f>IF(L102="","",VALUE(MID(L102,24,2)))</f>
        <v>6</v>
      </c>
      <c r="O102" s="3"/>
    </row>
    <row r="103" spans="1:15" ht="60" customHeight="1" x14ac:dyDescent="0.25">
      <c r="A103" s="7">
        <f>IFERROR(IF(SUBTOTAL(3,C103),A102+1,A102),1)</f>
        <v>99</v>
      </c>
      <c r="B103" s="6" t="s">
        <v>141</v>
      </c>
      <c r="C103" s="6" t="s">
        <v>24</v>
      </c>
      <c r="D103" s="5" t="s">
        <v>142</v>
      </c>
      <c r="E103" s="5" t="s">
        <v>34</v>
      </c>
      <c r="F103" s="6" t="s">
        <v>8</v>
      </c>
      <c r="G103" s="14" t="s">
        <v>35</v>
      </c>
      <c r="H103" s="6" t="s">
        <v>124</v>
      </c>
      <c r="I103" s="5" t="s">
        <v>143</v>
      </c>
      <c r="J103" s="6" t="s">
        <v>21</v>
      </c>
      <c r="K103" s="6" t="s">
        <v>38</v>
      </c>
      <c r="L103" s="6" t="s">
        <v>47</v>
      </c>
      <c r="M103" s="7">
        <f>IF(H103=H102,M102+0,M102+1)</f>
        <v>68</v>
      </c>
      <c r="N103" s="6">
        <f>IF(L103="","",VALUE(MID(L103,24,2)))</f>
        <v>6</v>
      </c>
      <c r="O103" s="3"/>
    </row>
    <row r="104" spans="1:15" ht="60" customHeight="1" x14ac:dyDescent="0.25">
      <c r="A104" s="7">
        <f>IFERROR(IF(SUBTOTAL(3,C104),A103+1,A103),1)</f>
        <v>100</v>
      </c>
      <c r="B104" s="6" t="s">
        <v>133</v>
      </c>
      <c r="C104" s="6" t="s">
        <v>24</v>
      </c>
      <c r="D104" s="5" t="s">
        <v>134</v>
      </c>
      <c r="E104" s="5" t="s">
        <v>34</v>
      </c>
      <c r="F104" s="6" t="s">
        <v>8</v>
      </c>
      <c r="G104" s="14" t="s">
        <v>35</v>
      </c>
      <c r="H104" s="6" t="s">
        <v>135</v>
      </c>
      <c r="I104" s="5" t="s">
        <v>136</v>
      </c>
      <c r="J104" s="6" t="s">
        <v>21</v>
      </c>
      <c r="K104" s="6" t="s">
        <v>38</v>
      </c>
      <c r="L104" s="6" t="s">
        <v>92</v>
      </c>
      <c r="M104" s="7">
        <f>IF(H104=H103,M103+0,M103+1)</f>
        <v>69</v>
      </c>
      <c r="N104" s="6">
        <f>IF(L104="","",VALUE(MID(L104,24,2)))</f>
        <v>7</v>
      </c>
      <c r="O104" s="3"/>
    </row>
    <row r="105" spans="1:15" ht="60" customHeight="1" x14ac:dyDescent="0.25">
      <c r="A105" s="7">
        <f>IFERROR(IF(SUBTOTAL(3,C105),A104+1,A104),1)</f>
        <v>101</v>
      </c>
      <c r="B105" s="6" t="s">
        <v>158</v>
      </c>
      <c r="C105" s="6" t="s">
        <v>24</v>
      </c>
      <c r="D105" s="5" t="s">
        <v>159</v>
      </c>
      <c r="E105" s="5" t="s">
        <v>34</v>
      </c>
      <c r="F105" s="6" t="s">
        <v>8</v>
      </c>
      <c r="G105" s="14" t="s">
        <v>35</v>
      </c>
      <c r="H105" s="6" t="s">
        <v>135</v>
      </c>
      <c r="I105" s="5" t="s">
        <v>160</v>
      </c>
      <c r="J105" s="6" t="s">
        <v>21</v>
      </c>
      <c r="K105" s="6" t="s">
        <v>38</v>
      </c>
      <c r="L105" s="6" t="s">
        <v>92</v>
      </c>
      <c r="M105" s="7">
        <f>IF(H105=H104,M104+0,M104+1)</f>
        <v>69</v>
      </c>
      <c r="N105" s="6">
        <f>IF(L105="","",VALUE(MID(L105,24,2)))</f>
        <v>7</v>
      </c>
      <c r="O105" s="3"/>
    </row>
    <row r="106" spans="1:15" ht="60" customHeight="1" x14ac:dyDescent="0.25">
      <c r="A106" s="7">
        <f>IFERROR(IF(SUBTOTAL(3,C106),A105+1,A105),1)</f>
        <v>102</v>
      </c>
      <c r="B106" s="6" t="s">
        <v>165</v>
      </c>
      <c r="C106" s="6" t="s">
        <v>24</v>
      </c>
      <c r="D106" s="5" t="s">
        <v>166</v>
      </c>
      <c r="E106" s="5" t="s">
        <v>34</v>
      </c>
      <c r="F106" s="6" t="s">
        <v>8</v>
      </c>
      <c r="G106" s="14" t="s">
        <v>35</v>
      </c>
      <c r="H106" s="6" t="s">
        <v>135</v>
      </c>
      <c r="I106" s="5" t="s">
        <v>167</v>
      </c>
      <c r="J106" s="6" t="s">
        <v>21</v>
      </c>
      <c r="K106" s="6" t="s">
        <v>38</v>
      </c>
      <c r="L106" s="6" t="s">
        <v>113</v>
      </c>
      <c r="M106" s="7">
        <f>IF(H106=H105,M105+0,M105+1)</f>
        <v>69</v>
      </c>
      <c r="N106" s="6">
        <f>IF(L106="","",VALUE(MID(L106,24,2)))</f>
        <v>8</v>
      </c>
      <c r="O106" s="3"/>
    </row>
    <row r="107" spans="1:15" ht="60" customHeight="1" x14ac:dyDescent="0.25">
      <c r="A107" s="7">
        <f>IFERROR(IF(SUBTOTAL(3,C107),A106+1,A106),1)</f>
        <v>103</v>
      </c>
      <c r="B107" s="6" t="s">
        <v>168</v>
      </c>
      <c r="C107" s="6" t="s">
        <v>24</v>
      </c>
      <c r="D107" s="5" t="s">
        <v>169</v>
      </c>
      <c r="E107" s="5" t="s">
        <v>34</v>
      </c>
      <c r="F107" s="6" t="s">
        <v>8</v>
      </c>
      <c r="G107" s="14" t="s">
        <v>35</v>
      </c>
      <c r="H107" s="6" t="s">
        <v>135</v>
      </c>
      <c r="I107" s="5" t="s">
        <v>170</v>
      </c>
      <c r="J107" s="6" t="s">
        <v>21</v>
      </c>
      <c r="K107" s="6" t="s">
        <v>38</v>
      </c>
      <c r="L107" s="6" t="s">
        <v>92</v>
      </c>
      <c r="M107" s="7">
        <f>IF(H107=H106,M106+0,M106+1)</f>
        <v>69</v>
      </c>
      <c r="N107" s="6">
        <f>IF(L107="","",VALUE(MID(L107,24,2)))</f>
        <v>7</v>
      </c>
      <c r="O107" s="3"/>
    </row>
    <row r="108" spans="1:15" ht="60" customHeight="1" x14ac:dyDescent="0.25">
      <c r="A108" s="7">
        <f>IFERROR(IF(SUBTOTAL(3,C108),A107+1,A107),1)</f>
        <v>104</v>
      </c>
      <c r="B108" s="6" t="s">
        <v>168</v>
      </c>
      <c r="C108" s="6" t="s">
        <v>24</v>
      </c>
      <c r="D108" s="5" t="s">
        <v>169</v>
      </c>
      <c r="E108" s="5" t="s">
        <v>171</v>
      </c>
      <c r="F108" s="6" t="s">
        <v>8</v>
      </c>
      <c r="G108" s="14" t="s">
        <v>35</v>
      </c>
      <c r="H108" s="6" t="s">
        <v>135</v>
      </c>
      <c r="I108" s="5" t="s">
        <v>170</v>
      </c>
      <c r="J108" s="6" t="s">
        <v>21</v>
      </c>
      <c r="K108" s="6" t="s">
        <v>38</v>
      </c>
      <c r="L108" s="6" t="s">
        <v>92</v>
      </c>
      <c r="M108" s="7">
        <f>IF(H108=H107,M107+0,M107+1)</f>
        <v>69</v>
      </c>
      <c r="N108" s="6">
        <f>IF(L108="","",VALUE(MID(L108,24,2)))</f>
        <v>7</v>
      </c>
      <c r="O108" s="3"/>
    </row>
    <row r="109" spans="1:15" ht="60" customHeight="1" x14ac:dyDescent="0.25">
      <c r="A109" s="7">
        <f>IFERROR(IF(SUBTOTAL(3,C109),A108+1,A108),1)</f>
        <v>105</v>
      </c>
      <c r="B109" s="6" t="s">
        <v>172</v>
      </c>
      <c r="C109" s="6" t="s">
        <v>24</v>
      </c>
      <c r="D109" s="5" t="s">
        <v>173</v>
      </c>
      <c r="E109" s="5" t="s">
        <v>34</v>
      </c>
      <c r="F109" s="6" t="s">
        <v>8</v>
      </c>
      <c r="G109" s="14" t="s">
        <v>35</v>
      </c>
      <c r="H109" s="6" t="s">
        <v>135</v>
      </c>
      <c r="I109" s="5" t="s">
        <v>174</v>
      </c>
      <c r="J109" s="6" t="s">
        <v>21</v>
      </c>
      <c r="K109" s="6" t="s">
        <v>38</v>
      </c>
      <c r="L109" s="6" t="s">
        <v>39</v>
      </c>
      <c r="M109" s="7">
        <f>IF(H109=H108,M108+0,M108+1)</f>
        <v>69</v>
      </c>
      <c r="N109" s="6">
        <f>IF(L109="","",VALUE(MID(L109,24,2)))</f>
        <v>9</v>
      </c>
      <c r="O109" s="3"/>
    </row>
    <row r="110" spans="1:15" ht="60" customHeight="1" x14ac:dyDescent="0.25">
      <c r="A110" s="7">
        <f>IFERROR(IF(SUBTOTAL(3,C110),A109+1,A109),1)</f>
        <v>106</v>
      </c>
      <c r="B110" s="6" t="s">
        <v>225</v>
      </c>
      <c r="C110" s="6" t="s">
        <v>24</v>
      </c>
      <c r="D110" s="5" t="s">
        <v>226</v>
      </c>
      <c r="E110" s="5" t="s">
        <v>34</v>
      </c>
      <c r="F110" s="6" t="s">
        <v>8</v>
      </c>
      <c r="G110" s="14" t="s">
        <v>35</v>
      </c>
      <c r="H110" s="6" t="s">
        <v>135</v>
      </c>
      <c r="I110" s="5" t="s">
        <v>227</v>
      </c>
      <c r="J110" s="6" t="s">
        <v>21</v>
      </c>
      <c r="K110" s="6" t="s">
        <v>38</v>
      </c>
      <c r="L110" s="6" t="s">
        <v>92</v>
      </c>
      <c r="M110" s="7">
        <f>IF(H110=H109,M109+0,M109+1)</f>
        <v>69</v>
      </c>
      <c r="N110" s="6">
        <f>IF(L110="","",VALUE(MID(L110,24,2)))</f>
        <v>7</v>
      </c>
      <c r="O110" s="3"/>
    </row>
    <row r="111" spans="1:15" ht="60" customHeight="1" x14ac:dyDescent="0.25">
      <c r="A111" s="7">
        <f>IFERROR(IF(SUBTOTAL(3,C111),A110+1,A110),1)</f>
        <v>107</v>
      </c>
      <c r="B111" s="6" t="s">
        <v>225</v>
      </c>
      <c r="C111" s="6" t="s">
        <v>24</v>
      </c>
      <c r="D111" s="5" t="s">
        <v>226</v>
      </c>
      <c r="E111" s="5" t="s">
        <v>171</v>
      </c>
      <c r="F111" s="6" t="s">
        <v>8</v>
      </c>
      <c r="G111" s="14" t="s">
        <v>35</v>
      </c>
      <c r="H111" s="6" t="s">
        <v>135</v>
      </c>
      <c r="I111" s="5" t="s">
        <v>227</v>
      </c>
      <c r="J111" s="6" t="s">
        <v>21</v>
      </c>
      <c r="K111" s="6" t="s">
        <v>38</v>
      </c>
      <c r="L111" s="6" t="s">
        <v>92</v>
      </c>
      <c r="M111" s="7">
        <f>IF(H111=H110,M110+0,M110+1)</f>
        <v>69</v>
      </c>
      <c r="N111" s="6">
        <f>IF(L111="","",VALUE(MID(L111,24,2)))</f>
        <v>7</v>
      </c>
      <c r="O111" s="3"/>
    </row>
    <row r="112" spans="1:15" ht="60" customHeight="1" x14ac:dyDescent="0.25">
      <c r="A112" s="7">
        <f>IFERROR(IF(SUBTOTAL(3,C112),A111+1,A111),1)</f>
        <v>108</v>
      </c>
      <c r="B112" s="6" t="s">
        <v>2135</v>
      </c>
      <c r="C112" s="6" t="s">
        <v>24</v>
      </c>
      <c r="D112" s="5" t="s">
        <v>2136</v>
      </c>
      <c r="E112" s="5" t="s">
        <v>34</v>
      </c>
      <c r="F112" s="6" t="s">
        <v>8</v>
      </c>
      <c r="G112" s="14" t="s">
        <v>35</v>
      </c>
      <c r="H112" s="6" t="s">
        <v>135</v>
      </c>
      <c r="I112" s="5" t="s">
        <v>2206</v>
      </c>
      <c r="J112" s="6" t="s">
        <v>22</v>
      </c>
      <c r="K112" s="6" t="s">
        <v>30</v>
      </c>
      <c r="L112" s="6" t="s">
        <v>92</v>
      </c>
      <c r="M112" s="7">
        <f>IF(H112=H111,M111+0,M111+1)</f>
        <v>69</v>
      </c>
      <c r="N112" s="6">
        <f>IF(L112="","",VALUE(MID(L112,24,2)))</f>
        <v>7</v>
      </c>
      <c r="O112" s="3"/>
    </row>
    <row r="113" spans="1:15" ht="60" customHeight="1" x14ac:dyDescent="0.25">
      <c r="A113" s="7">
        <f>IFERROR(IF(SUBTOTAL(3,C113),A112+1,A112),1)</f>
        <v>109</v>
      </c>
      <c r="B113" s="6" t="s">
        <v>256</v>
      </c>
      <c r="C113" s="6" t="s">
        <v>24</v>
      </c>
      <c r="D113" s="5" t="s">
        <v>257</v>
      </c>
      <c r="E113" s="5" t="s">
        <v>34</v>
      </c>
      <c r="F113" s="6" t="s">
        <v>8</v>
      </c>
      <c r="G113" s="14" t="s">
        <v>35</v>
      </c>
      <c r="H113" s="6" t="s">
        <v>135</v>
      </c>
      <c r="I113" s="5" t="s">
        <v>258</v>
      </c>
      <c r="J113" s="6" t="s">
        <v>21</v>
      </c>
      <c r="K113" s="6" t="s">
        <v>38</v>
      </c>
      <c r="L113" s="6" t="s">
        <v>92</v>
      </c>
      <c r="M113" s="7">
        <f>IF(H113=H112,M112+0,M112+1)</f>
        <v>69</v>
      </c>
      <c r="N113" s="6">
        <f>IF(L113="","",VALUE(MID(L113,24,2)))</f>
        <v>7</v>
      </c>
      <c r="O113" s="3"/>
    </row>
    <row r="114" spans="1:15" ht="60" customHeight="1" x14ac:dyDescent="0.25">
      <c r="A114" s="7">
        <f>IFERROR(IF(SUBTOTAL(3,C114),A113+1,A113),1)</f>
        <v>110</v>
      </c>
      <c r="B114" s="6" t="s">
        <v>256</v>
      </c>
      <c r="C114" s="6" t="s">
        <v>24</v>
      </c>
      <c r="D114" s="5" t="s">
        <v>257</v>
      </c>
      <c r="E114" s="5" t="s">
        <v>171</v>
      </c>
      <c r="F114" s="6" t="s">
        <v>8</v>
      </c>
      <c r="G114" s="14" t="s">
        <v>35</v>
      </c>
      <c r="H114" s="6" t="s">
        <v>135</v>
      </c>
      <c r="I114" s="5" t="s">
        <v>258</v>
      </c>
      <c r="J114" s="6" t="s">
        <v>21</v>
      </c>
      <c r="K114" s="6" t="s">
        <v>38</v>
      </c>
      <c r="L114" s="6" t="s">
        <v>92</v>
      </c>
      <c r="M114" s="7">
        <f>IF(H114=H113,M113+0,M113+1)</f>
        <v>69</v>
      </c>
      <c r="N114" s="6">
        <f>IF(L114="","",VALUE(MID(L114,24,2)))</f>
        <v>7</v>
      </c>
      <c r="O114" s="3"/>
    </row>
    <row r="115" spans="1:15" ht="60" customHeight="1" x14ac:dyDescent="0.25">
      <c r="A115" s="7">
        <f>IFERROR(IF(SUBTOTAL(3,C115),A114+1,A114),1)</f>
        <v>111</v>
      </c>
      <c r="B115" s="6" t="s">
        <v>228</v>
      </c>
      <c r="C115" s="6" t="s">
        <v>24</v>
      </c>
      <c r="D115" s="5" t="s">
        <v>229</v>
      </c>
      <c r="E115" s="5" t="s">
        <v>34</v>
      </c>
      <c r="F115" s="6" t="s">
        <v>8</v>
      </c>
      <c r="G115" s="14" t="s">
        <v>35</v>
      </c>
      <c r="H115" s="6" t="s">
        <v>230</v>
      </c>
      <c r="I115" s="5" t="s">
        <v>231</v>
      </c>
      <c r="J115" s="6" t="s">
        <v>21</v>
      </c>
      <c r="K115" s="6" t="s">
        <v>38</v>
      </c>
      <c r="L115" s="6" t="s">
        <v>92</v>
      </c>
      <c r="M115" s="7">
        <f>IF(H115=H114,M114+0,M114+1)</f>
        <v>70</v>
      </c>
      <c r="N115" s="6">
        <f>IF(L115="","",VALUE(MID(L115,24,2)))</f>
        <v>7</v>
      </c>
      <c r="O115" s="3"/>
    </row>
    <row r="116" spans="1:15" ht="60" customHeight="1" x14ac:dyDescent="0.25">
      <c r="A116" s="7">
        <f>IFERROR(IF(SUBTOTAL(3,C116),A115+1,A115),1)</f>
        <v>112</v>
      </c>
      <c r="B116" s="6" t="s">
        <v>175</v>
      </c>
      <c r="C116" s="6" t="s">
        <v>24</v>
      </c>
      <c r="D116" s="5" t="s">
        <v>176</v>
      </c>
      <c r="E116" s="5" t="s">
        <v>34</v>
      </c>
      <c r="F116" s="6" t="s">
        <v>8</v>
      </c>
      <c r="G116" s="14" t="s">
        <v>35</v>
      </c>
      <c r="H116" s="6" t="s">
        <v>177</v>
      </c>
      <c r="I116" s="5" t="s">
        <v>178</v>
      </c>
      <c r="J116" s="6" t="s">
        <v>21</v>
      </c>
      <c r="K116" s="6" t="s">
        <v>38</v>
      </c>
      <c r="L116" s="6" t="s">
        <v>101</v>
      </c>
      <c r="M116" s="7">
        <f>IF(H116=H115,M115+0,M115+1)</f>
        <v>71</v>
      </c>
      <c r="N116" s="6">
        <f>IF(L116="","",VALUE(MID(L116,24,2)))</f>
        <v>5</v>
      </c>
      <c r="O116" s="3"/>
    </row>
    <row r="117" spans="1:15" ht="60" customHeight="1" x14ac:dyDescent="0.25">
      <c r="A117" s="7">
        <f>IFERROR(IF(SUBTOTAL(3,C117),A116+1,A116),1)</f>
        <v>113</v>
      </c>
      <c r="B117" s="6" t="s">
        <v>214</v>
      </c>
      <c r="C117" s="6" t="s">
        <v>24</v>
      </c>
      <c r="D117" s="5" t="s">
        <v>215</v>
      </c>
      <c r="E117" s="5" t="s">
        <v>34</v>
      </c>
      <c r="F117" s="6" t="s">
        <v>8</v>
      </c>
      <c r="G117" s="14" t="s">
        <v>35</v>
      </c>
      <c r="H117" s="6" t="s">
        <v>177</v>
      </c>
      <c r="I117" s="5" t="s">
        <v>216</v>
      </c>
      <c r="J117" s="6" t="s">
        <v>21</v>
      </c>
      <c r="K117" s="6" t="s">
        <v>38</v>
      </c>
      <c r="L117" s="6" t="s">
        <v>92</v>
      </c>
      <c r="M117" s="7">
        <f>IF(H117=H116,M116+0,M116+1)</f>
        <v>71</v>
      </c>
      <c r="N117" s="6">
        <f>IF(L117="","",VALUE(MID(L117,24,2)))</f>
        <v>7</v>
      </c>
      <c r="O117" s="3"/>
    </row>
    <row r="118" spans="1:15" ht="60" customHeight="1" x14ac:dyDescent="0.25">
      <c r="A118" s="7">
        <f>IFERROR(IF(SUBTOTAL(3,C118),A117+1,A117),1)</f>
        <v>114</v>
      </c>
      <c r="B118" s="6" t="s">
        <v>2203</v>
      </c>
      <c r="C118" s="6" t="s">
        <v>24</v>
      </c>
      <c r="D118" s="5" t="s">
        <v>2204</v>
      </c>
      <c r="E118" s="5" t="s">
        <v>34</v>
      </c>
      <c r="F118" s="6" t="s">
        <v>8</v>
      </c>
      <c r="G118" s="14" t="s">
        <v>35</v>
      </c>
      <c r="H118" s="6" t="s">
        <v>177</v>
      </c>
      <c r="I118" s="5" t="s">
        <v>2205</v>
      </c>
      <c r="J118" s="6" t="s">
        <v>22</v>
      </c>
      <c r="K118" s="6" t="s">
        <v>38</v>
      </c>
      <c r="L118" s="6" t="s">
        <v>101</v>
      </c>
      <c r="M118" s="7">
        <f>IF(H118=H117,M117+0,M117+1)</f>
        <v>71</v>
      </c>
      <c r="N118" s="6">
        <f>IF(L118="","",VALUE(MID(L118,24,2)))</f>
        <v>5</v>
      </c>
      <c r="O118" s="3"/>
    </row>
    <row r="119" spans="1:15" ht="60" customHeight="1" x14ac:dyDescent="0.25">
      <c r="A119" s="7">
        <f>IFERROR(IF(SUBTOTAL(3,C119),A118+1,A118),1)</f>
        <v>115</v>
      </c>
      <c r="B119" s="6" t="s">
        <v>217</v>
      </c>
      <c r="C119" s="6" t="s">
        <v>24</v>
      </c>
      <c r="D119" s="5" t="s">
        <v>218</v>
      </c>
      <c r="E119" s="5" t="s">
        <v>34</v>
      </c>
      <c r="F119" s="6" t="s">
        <v>8</v>
      </c>
      <c r="G119" s="14" t="s">
        <v>35</v>
      </c>
      <c r="H119" s="6" t="s">
        <v>177</v>
      </c>
      <c r="I119" s="5" t="s">
        <v>219</v>
      </c>
      <c r="J119" s="6" t="s">
        <v>21</v>
      </c>
      <c r="K119" s="6" t="s">
        <v>38</v>
      </c>
      <c r="L119" s="6" t="s">
        <v>101</v>
      </c>
      <c r="M119" s="7">
        <f>IF(H119=H118,M118+0,M118+1)</f>
        <v>71</v>
      </c>
      <c r="N119" s="6">
        <f>IF(L119="","",VALUE(MID(L119,24,2)))</f>
        <v>5</v>
      </c>
      <c r="O119" s="3"/>
    </row>
    <row r="120" spans="1:15" ht="60" customHeight="1" x14ac:dyDescent="0.25">
      <c r="A120" s="7">
        <f>IFERROR(IF(SUBTOTAL(3,C120),A119+1,A119),1)</f>
        <v>116</v>
      </c>
      <c r="B120" s="6" t="s">
        <v>239</v>
      </c>
      <c r="C120" s="6" t="s">
        <v>24</v>
      </c>
      <c r="D120" s="5" t="s">
        <v>240</v>
      </c>
      <c r="E120" s="5" t="s">
        <v>34</v>
      </c>
      <c r="F120" s="6" t="s">
        <v>8</v>
      </c>
      <c r="G120" s="14" t="s">
        <v>35</v>
      </c>
      <c r="H120" s="6" t="s">
        <v>177</v>
      </c>
      <c r="I120" s="5" t="s">
        <v>241</v>
      </c>
      <c r="J120" s="6" t="s">
        <v>21</v>
      </c>
      <c r="K120" s="6" t="s">
        <v>38</v>
      </c>
      <c r="L120" s="6" t="s">
        <v>101</v>
      </c>
      <c r="M120" s="7">
        <f>IF(H120=H119,M119+0,M119+1)</f>
        <v>71</v>
      </c>
      <c r="N120" s="6">
        <f>IF(L120="","",VALUE(MID(L120,24,2)))</f>
        <v>5</v>
      </c>
      <c r="O120" s="3"/>
    </row>
    <row r="121" spans="1:15" ht="60" customHeight="1" x14ac:dyDescent="0.25">
      <c r="A121" s="7">
        <f>IFERROR(IF(SUBTOTAL(3,C121),A120+1,A120),1)</f>
        <v>117</v>
      </c>
      <c r="B121" s="6" t="s">
        <v>263</v>
      </c>
      <c r="C121" s="6" t="s">
        <v>24</v>
      </c>
      <c r="D121" s="5" t="s">
        <v>264</v>
      </c>
      <c r="E121" s="5" t="s">
        <v>34</v>
      </c>
      <c r="F121" s="6" t="s">
        <v>8</v>
      </c>
      <c r="G121" s="14" t="s">
        <v>35</v>
      </c>
      <c r="H121" s="6" t="s">
        <v>177</v>
      </c>
      <c r="I121" s="5" t="s">
        <v>265</v>
      </c>
      <c r="J121" s="6" t="s">
        <v>21</v>
      </c>
      <c r="K121" s="6" t="s">
        <v>38</v>
      </c>
      <c r="L121" s="6" t="s">
        <v>101</v>
      </c>
      <c r="M121" s="7">
        <f>IF(H121=H120,M120+0,M120+1)</f>
        <v>71</v>
      </c>
      <c r="N121" s="6">
        <f>IF(L121="","",VALUE(MID(L121,24,2)))</f>
        <v>5</v>
      </c>
      <c r="O121" s="3"/>
    </row>
    <row r="122" spans="1:15" ht="60" customHeight="1" x14ac:dyDescent="0.25">
      <c r="A122" s="7">
        <f>IFERROR(IF(SUBTOTAL(3,C122),A121+1,A121),1)</f>
        <v>118</v>
      </c>
      <c r="B122" s="6" t="s">
        <v>67</v>
      </c>
      <c r="C122" s="6" t="s">
        <v>24</v>
      </c>
      <c r="D122" s="5" t="s">
        <v>355</v>
      </c>
      <c r="E122" s="5" t="s">
        <v>34</v>
      </c>
      <c r="F122" s="6" t="s">
        <v>8</v>
      </c>
      <c r="G122" s="14" t="s">
        <v>35</v>
      </c>
      <c r="H122" s="6" t="s">
        <v>177</v>
      </c>
      <c r="I122" s="5" t="s">
        <v>356</v>
      </c>
      <c r="J122" s="6" t="s">
        <v>21</v>
      </c>
      <c r="K122" s="6" t="s">
        <v>38</v>
      </c>
      <c r="L122" s="6" t="s">
        <v>47</v>
      </c>
      <c r="M122" s="7">
        <f>IF(H122=H121,M121+0,M121+1)</f>
        <v>71</v>
      </c>
      <c r="N122" s="6">
        <f>IF(L122="","",VALUE(MID(L122,24,2)))</f>
        <v>6</v>
      </c>
      <c r="O122" s="3"/>
    </row>
    <row r="123" spans="1:15" ht="60" customHeight="1" x14ac:dyDescent="0.25">
      <c r="A123" s="7">
        <f>IFERROR(IF(SUBTOTAL(3,C123),A122+1,A122),1)</f>
        <v>119</v>
      </c>
      <c r="B123" s="6" t="s">
        <v>391</v>
      </c>
      <c r="C123" s="6" t="s">
        <v>24</v>
      </c>
      <c r="D123" s="5" t="s">
        <v>392</v>
      </c>
      <c r="E123" s="5" t="s">
        <v>34</v>
      </c>
      <c r="F123" s="6" t="s">
        <v>8</v>
      </c>
      <c r="G123" s="14" t="s">
        <v>35</v>
      </c>
      <c r="H123" s="6" t="s">
        <v>177</v>
      </c>
      <c r="I123" s="5" t="s">
        <v>393</v>
      </c>
      <c r="J123" s="6" t="s">
        <v>21</v>
      </c>
      <c r="K123" s="6" t="s">
        <v>38</v>
      </c>
      <c r="L123" s="6" t="s">
        <v>101</v>
      </c>
      <c r="M123" s="7">
        <f>IF(H123=H122,M122+0,M122+1)</f>
        <v>71</v>
      </c>
      <c r="N123" s="6">
        <f>IF(L123="","",VALUE(MID(L123,24,2)))</f>
        <v>5</v>
      </c>
      <c r="O123" s="3"/>
    </row>
    <row r="124" spans="1:15" ht="60" customHeight="1" x14ac:dyDescent="0.25">
      <c r="A124" s="7">
        <f>IFERROR(IF(SUBTOTAL(3,C124),A123+1,A123),1)</f>
        <v>120</v>
      </c>
      <c r="B124" s="6" t="s">
        <v>440</v>
      </c>
      <c r="C124" s="6" t="s">
        <v>24</v>
      </c>
      <c r="D124" s="5" t="s">
        <v>441</v>
      </c>
      <c r="E124" s="5" t="s">
        <v>34</v>
      </c>
      <c r="F124" s="6" t="s">
        <v>8</v>
      </c>
      <c r="G124" s="14" t="s">
        <v>35</v>
      </c>
      <c r="H124" s="6" t="s">
        <v>177</v>
      </c>
      <c r="I124" s="5" t="s">
        <v>442</v>
      </c>
      <c r="J124" s="6" t="s">
        <v>21</v>
      </c>
      <c r="K124" s="6" t="s">
        <v>38</v>
      </c>
      <c r="L124" s="6" t="s">
        <v>101</v>
      </c>
      <c r="M124" s="7">
        <f>IF(H124=H123,M123+0,M123+1)</f>
        <v>71</v>
      </c>
      <c r="N124" s="6">
        <f>IF(L124="","",VALUE(MID(L124,24,2)))</f>
        <v>5</v>
      </c>
      <c r="O124" s="3"/>
    </row>
    <row r="125" spans="1:15" ht="60" customHeight="1" x14ac:dyDescent="0.25">
      <c r="A125" s="7">
        <f>IFERROR(IF(SUBTOTAL(3,C125),A124+1,A124),1)</f>
        <v>121</v>
      </c>
      <c r="B125" s="6" t="s">
        <v>288</v>
      </c>
      <c r="C125" s="6" t="s">
        <v>24</v>
      </c>
      <c r="D125" s="5" t="s">
        <v>289</v>
      </c>
      <c r="E125" s="5" t="s">
        <v>34</v>
      </c>
      <c r="F125" s="6" t="s">
        <v>8</v>
      </c>
      <c r="G125" s="14" t="s">
        <v>35</v>
      </c>
      <c r="H125" s="6" t="s">
        <v>290</v>
      </c>
      <c r="I125" s="5" t="s">
        <v>291</v>
      </c>
      <c r="J125" s="6" t="s">
        <v>21</v>
      </c>
      <c r="K125" s="6" t="s">
        <v>38</v>
      </c>
      <c r="L125" s="6" t="s">
        <v>292</v>
      </c>
      <c r="M125" s="7">
        <f>IF(H125=H124,M124+0,M124+1)</f>
        <v>72</v>
      </c>
      <c r="N125" s="6">
        <f>IF(L125="","",VALUE(MID(L125,24,2)))</f>
        <v>11</v>
      </c>
      <c r="O125" s="3"/>
    </row>
    <row r="126" spans="1:15" ht="60" customHeight="1" x14ac:dyDescent="0.25">
      <c r="A126" s="7">
        <f>IFERROR(IF(SUBTOTAL(3,C126),A125+1,A125),1)</f>
        <v>122</v>
      </c>
      <c r="B126" s="6" t="s">
        <v>73</v>
      </c>
      <c r="C126" s="6" t="s">
        <v>24</v>
      </c>
      <c r="D126" s="5" t="s">
        <v>74</v>
      </c>
      <c r="E126" s="5" t="s">
        <v>34</v>
      </c>
      <c r="F126" s="6" t="s">
        <v>8</v>
      </c>
      <c r="G126" s="14" t="s">
        <v>35</v>
      </c>
      <c r="H126" s="6" t="s">
        <v>75</v>
      </c>
      <c r="I126" s="5" t="s">
        <v>76</v>
      </c>
      <c r="J126" s="6" t="s">
        <v>21</v>
      </c>
      <c r="K126" s="6" t="s">
        <v>38</v>
      </c>
      <c r="L126" s="6" t="s">
        <v>47</v>
      </c>
      <c r="M126" s="7">
        <f>IF(H126=H125,M125+0,M125+1)</f>
        <v>73</v>
      </c>
      <c r="N126" s="6">
        <f>IF(L126="","",VALUE(MID(L126,24,2)))</f>
        <v>6</v>
      </c>
      <c r="O126" s="3"/>
    </row>
    <row r="127" spans="1:15" ht="60" customHeight="1" x14ac:dyDescent="0.25">
      <c r="A127" s="7">
        <f>IFERROR(IF(SUBTOTAL(3,C127),A126+1,A126),1)</f>
        <v>123</v>
      </c>
      <c r="B127" s="6" t="s">
        <v>204</v>
      </c>
      <c r="C127" s="6" t="s">
        <v>24</v>
      </c>
      <c r="D127" s="5" t="s">
        <v>205</v>
      </c>
      <c r="E127" s="5" t="s">
        <v>34</v>
      </c>
      <c r="F127" s="6" t="s">
        <v>8</v>
      </c>
      <c r="G127" s="14" t="s">
        <v>35</v>
      </c>
      <c r="H127" s="6" t="s">
        <v>206</v>
      </c>
      <c r="I127" s="5" t="s">
        <v>207</v>
      </c>
      <c r="J127" s="6" t="s">
        <v>21</v>
      </c>
      <c r="K127" s="6" t="s">
        <v>38</v>
      </c>
      <c r="L127" s="6" t="s">
        <v>92</v>
      </c>
      <c r="M127" s="7">
        <f>IF(H127=H126,M126+0,M126+1)</f>
        <v>74</v>
      </c>
      <c r="N127" s="6">
        <f>IF(L127="","",VALUE(MID(L127,24,2)))</f>
        <v>7</v>
      </c>
      <c r="O127" s="3"/>
    </row>
    <row r="128" spans="1:15" ht="60" customHeight="1" x14ac:dyDescent="0.25">
      <c r="A128" s="7">
        <f>IFERROR(IF(SUBTOTAL(3,C128),A127+1,A127),1)</f>
        <v>124</v>
      </c>
      <c r="B128" s="6" t="s">
        <v>204</v>
      </c>
      <c r="C128" s="6" t="s">
        <v>24</v>
      </c>
      <c r="D128" s="5" t="s">
        <v>205</v>
      </c>
      <c r="E128" s="5" t="s">
        <v>26</v>
      </c>
      <c r="F128" s="6" t="s">
        <v>8</v>
      </c>
      <c r="G128" s="14" t="s">
        <v>35</v>
      </c>
      <c r="H128" s="6" t="s">
        <v>206</v>
      </c>
      <c r="I128" s="5" t="s">
        <v>208</v>
      </c>
      <c r="J128" s="6" t="s">
        <v>21</v>
      </c>
      <c r="K128" s="6" t="s">
        <v>38</v>
      </c>
      <c r="L128" s="6" t="s">
        <v>92</v>
      </c>
      <c r="M128" s="7">
        <f>IF(H128=H127,M127+0,M127+1)</f>
        <v>74</v>
      </c>
      <c r="N128" s="6">
        <f>IF(L128="","",VALUE(MID(L128,24,2)))</f>
        <v>7</v>
      </c>
      <c r="O128" s="3"/>
    </row>
    <row r="129" spans="1:15" ht="60" customHeight="1" x14ac:dyDescent="0.25">
      <c r="A129" s="7">
        <f>IFERROR(IF(SUBTOTAL(3,C129),A128+1,A128),1)</f>
        <v>125</v>
      </c>
      <c r="B129" s="6" t="s">
        <v>384</v>
      </c>
      <c r="C129" s="6" t="s">
        <v>24</v>
      </c>
      <c r="D129" s="5" t="s">
        <v>385</v>
      </c>
      <c r="E129" s="5" t="s">
        <v>50</v>
      </c>
      <c r="F129" s="6" t="s">
        <v>8</v>
      </c>
      <c r="G129" s="14" t="s">
        <v>35</v>
      </c>
      <c r="H129" s="6" t="s">
        <v>206</v>
      </c>
      <c r="I129" s="5" t="s">
        <v>208</v>
      </c>
      <c r="J129" s="6" t="s">
        <v>21</v>
      </c>
      <c r="K129" s="6" t="s">
        <v>38</v>
      </c>
      <c r="L129" s="6" t="s">
        <v>92</v>
      </c>
      <c r="M129" s="7">
        <f>IF(H129=H128,M128+0,M128+1)</f>
        <v>74</v>
      </c>
      <c r="N129" s="6">
        <f>IF(L129="","",VALUE(MID(L129,24,2)))</f>
        <v>7</v>
      </c>
      <c r="O129" s="3"/>
    </row>
    <row r="130" spans="1:15" ht="60" customHeight="1" x14ac:dyDescent="0.25">
      <c r="A130" s="7">
        <f>IFERROR(IF(SUBTOTAL(3,C130),A129+1,A129),1)</f>
        <v>126</v>
      </c>
      <c r="B130" s="6" t="s">
        <v>384</v>
      </c>
      <c r="C130" s="6" t="s">
        <v>24</v>
      </c>
      <c r="D130" s="5" t="s">
        <v>385</v>
      </c>
      <c r="E130" s="5" t="s">
        <v>34</v>
      </c>
      <c r="F130" s="6" t="s">
        <v>8</v>
      </c>
      <c r="G130" s="14" t="s">
        <v>35</v>
      </c>
      <c r="H130" s="6" t="s">
        <v>206</v>
      </c>
      <c r="I130" s="5" t="s">
        <v>386</v>
      </c>
      <c r="J130" s="6" t="s">
        <v>21</v>
      </c>
      <c r="K130" s="6" t="s">
        <v>38</v>
      </c>
      <c r="L130" s="6" t="s">
        <v>92</v>
      </c>
      <c r="M130" s="7">
        <f>IF(H130=H129,M129+0,M129+1)</f>
        <v>74</v>
      </c>
      <c r="N130" s="6">
        <f>IF(L130="","",VALUE(MID(L130,24,2)))</f>
        <v>7</v>
      </c>
      <c r="O130" s="3"/>
    </row>
    <row r="131" spans="1:15" ht="60" customHeight="1" x14ac:dyDescent="0.25">
      <c r="A131" s="7">
        <f>IFERROR(IF(SUBTOTAL(3,C131),A130+1,A130),1)</f>
        <v>127</v>
      </c>
      <c r="B131" s="6" t="s">
        <v>394</v>
      </c>
      <c r="C131" s="6" t="s">
        <v>24</v>
      </c>
      <c r="D131" s="5" t="s">
        <v>395</v>
      </c>
      <c r="E131" s="5" t="s">
        <v>34</v>
      </c>
      <c r="F131" s="6" t="s">
        <v>8</v>
      </c>
      <c r="G131" s="14" t="s">
        <v>35</v>
      </c>
      <c r="H131" s="6" t="s">
        <v>206</v>
      </c>
      <c r="I131" s="5" t="s">
        <v>396</v>
      </c>
      <c r="J131" s="6" t="s">
        <v>21</v>
      </c>
      <c r="K131" s="6" t="s">
        <v>38</v>
      </c>
      <c r="L131" s="6" t="s">
        <v>92</v>
      </c>
      <c r="M131" s="7">
        <f>IF(H131=H130,M130+0,M130+1)</f>
        <v>74</v>
      </c>
      <c r="N131" s="6">
        <f>IF(L131="","",VALUE(MID(L131,24,2)))</f>
        <v>7</v>
      </c>
      <c r="O131" s="3"/>
    </row>
    <row r="132" spans="1:15" ht="60" customHeight="1" x14ac:dyDescent="0.25">
      <c r="A132" s="7">
        <f>IFERROR(IF(SUBTOTAL(3,C132),A131+1,A131),1)</f>
        <v>128</v>
      </c>
      <c r="B132" s="6" t="s">
        <v>376</v>
      </c>
      <c r="C132" s="6" t="s">
        <v>24</v>
      </c>
      <c r="D132" s="5" t="s">
        <v>377</v>
      </c>
      <c r="E132" s="5" t="s">
        <v>34</v>
      </c>
      <c r="F132" s="6" t="s">
        <v>8</v>
      </c>
      <c r="G132" s="14" t="s">
        <v>35</v>
      </c>
      <c r="H132" s="6" t="s">
        <v>378</v>
      </c>
      <c r="I132" s="5" t="s">
        <v>379</v>
      </c>
      <c r="J132" s="6" t="s">
        <v>21</v>
      </c>
      <c r="K132" s="6" t="s">
        <v>38</v>
      </c>
      <c r="L132" s="6" t="s">
        <v>47</v>
      </c>
      <c r="M132" s="7">
        <f>IF(H132=H131,M131+0,M131+1)</f>
        <v>75</v>
      </c>
      <c r="N132" s="6">
        <f>IF(L132="","",VALUE(MID(L132,24,2)))</f>
        <v>6</v>
      </c>
      <c r="O132" s="3"/>
    </row>
    <row r="133" spans="1:15" ht="60" customHeight="1" x14ac:dyDescent="0.25">
      <c r="A133" s="7">
        <f>IFERROR(IF(SUBTOTAL(3,C133),A132+1,A132),1)</f>
        <v>129</v>
      </c>
      <c r="B133" s="6" t="s">
        <v>408</v>
      </c>
      <c r="C133" s="6" t="s">
        <v>24</v>
      </c>
      <c r="D133" s="5" t="s">
        <v>409</v>
      </c>
      <c r="E133" s="5" t="s">
        <v>34</v>
      </c>
      <c r="F133" s="6" t="s">
        <v>8</v>
      </c>
      <c r="G133" s="14" t="s">
        <v>35</v>
      </c>
      <c r="H133" s="6" t="s">
        <v>378</v>
      </c>
      <c r="I133" s="5" t="s">
        <v>410</v>
      </c>
      <c r="J133" s="6" t="s">
        <v>21</v>
      </c>
      <c r="K133" s="6" t="s">
        <v>38</v>
      </c>
      <c r="L133" s="6" t="s">
        <v>39</v>
      </c>
      <c r="M133" s="7">
        <f>IF(H133=H132,M132+0,M132+1)</f>
        <v>75</v>
      </c>
      <c r="N133" s="6">
        <f>IF(L133="","",VALUE(MID(L133,24,2)))</f>
        <v>9</v>
      </c>
      <c r="O133" s="3"/>
    </row>
    <row r="134" spans="1:15" ht="60" customHeight="1" x14ac:dyDescent="0.25">
      <c r="A134" s="7">
        <f>IFERROR(IF(SUBTOTAL(3,C134),A133+1,A133),1)</f>
        <v>130</v>
      </c>
      <c r="B134" s="6" t="s">
        <v>344</v>
      </c>
      <c r="C134" s="6" t="s">
        <v>24</v>
      </c>
      <c r="D134" s="5" t="s">
        <v>345</v>
      </c>
      <c r="E134" s="5" t="s">
        <v>34</v>
      </c>
      <c r="F134" s="6" t="s">
        <v>8</v>
      </c>
      <c r="G134" s="14" t="s">
        <v>35</v>
      </c>
      <c r="H134" s="6" t="s">
        <v>346</v>
      </c>
      <c r="I134" s="5" t="s">
        <v>347</v>
      </c>
      <c r="J134" s="6" t="s">
        <v>21</v>
      </c>
      <c r="K134" s="6" t="s">
        <v>38</v>
      </c>
      <c r="L134" s="6" t="s">
        <v>47</v>
      </c>
      <c r="M134" s="7">
        <f>IF(H134=H133,M133+0,M133+1)</f>
        <v>76</v>
      </c>
      <c r="N134" s="6">
        <f>IF(L134="","",VALUE(MID(L134,24,2)))</f>
        <v>6</v>
      </c>
      <c r="O134" s="3"/>
    </row>
    <row r="135" spans="1:15" ht="60" customHeight="1" x14ac:dyDescent="0.25">
      <c r="A135" s="7">
        <f>IFERROR(IF(SUBTOTAL(3,C135),A134+1,A134),1)</f>
        <v>131</v>
      </c>
      <c r="B135" s="6" t="s">
        <v>352</v>
      </c>
      <c r="C135" s="6" t="s">
        <v>24</v>
      </c>
      <c r="D135" s="5" t="s">
        <v>353</v>
      </c>
      <c r="E135" s="5" t="s">
        <v>34</v>
      </c>
      <c r="F135" s="6" t="s">
        <v>8</v>
      </c>
      <c r="G135" s="14" t="s">
        <v>35</v>
      </c>
      <c r="H135" s="6" t="s">
        <v>346</v>
      </c>
      <c r="I135" s="5" t="s">
        <v>354</v>
      </c>
      <c r="J135" s="6" t="s">
        <v>21</v>
      </c>
      <c r="K135" s="6" t="s">
        <v>38</v>
      </c>
      <c r="L135" s="6" t="s">
        <v>92</v>
      </c>
      <c r="M135" s="7">
        <f>IF(H135=H134,M134+0,M134+1)</f>
        <v>76</v>
      </c>
      <c r="N135" s="6">
        <f>IF(L135="","",VALUE(MID(L135,24,2)))</f>
        <v>7</v>
      </c>
      <c r="O135" s="3"/>
    </row>
    <row r="136" spans="1:15" ht="60" customHeight="1" x14ac:dyDescent="0.25">
      <c r="A136" s="7">
        <f>IFERROR(IF(SUBTOTAL(3,C136),A135+1,A135),1)</f>
        <v>132</v>
      </c>
      <c r="B136" s="6" t="s">
        <v>419</v>
      </c>
      <c r="C136" s="6" t="s">
        <v>24</v>
      </c>
      <c r="D136" s="5" t="s">
        <v>420</v>
      </c>
      <c r="E136" s="5" t="s">
        <v>34</v>
      </c>
      <c r="F136" s="6" t="s">
        <v>8</v>
      </c>
      <c r="G136" s="14" t="s">
        <v>35</v>
      </c>
      <c r="H136" s="6" t="s">
        <v>346</v>
      </c>
      <c r="I136" s="5" t="s">
        <v>421</v>
      </c>
      <c r="J136" s="6" t="s">
        <v>21</v>
      </c>
      <c r="K136" s="6" t="s">
        <v>38</v>
      </c>
      <c r="L136" s="6" t="s">
        <v>47</v>
      </c>
      <c r="M136" s="7">
        <f>IF(H136=H135,M135+0,M135+1)</f>
        <v>76</v>
      </c>
      <c r="N136" s="6">
        <f>IF(L136="","",VALUE(MID(L136,24,2)))</f>
        <v>6</v>
      </c>
      <c r="O136" s="3"/>
    </row>
    <row r="137" spans="1:15" ht="60" customHeight="1" x14ac:dyDescent="0.25">
      <c r="A137" s="7">
        <f>IFERROR(IF(SUBTOTAL(3,C137),A136+1,A136),1)</f>
        <v>133</v>
      </c>
      <c r="B137" s="6" t="s">
        <v>469</v>
      </c>
      <c r="C137" s="6" t="s">
        <v>463</v>
      </c>
      <c r="D137" s="5" t="s">
        <v>470</v>
      </c>
      <c r="E137" s="5" t="s">
        <v>34</v>
      </c>
      <c r="F137" s="6" t="s">
        <v>8</v>
      </c>
      <c r="G137" s="14" t="s">
        <v>35</v>
      </c>
      <c r="H137" s="6" t="s">
        <v>471</v>
      </c>
      <c r="I137" s="5" t="s">
        <v>472</v>
      </c>
      <c r="J137" s="6" t="s">
        <v>21</v>
      </c>
      <c r="K137" s="6" t="s">
        <v>38</v>
      </c>
      <c r="L137" s="6" t="s">
        <v>101</v>
      </c>
      <c r="M137" s="7">
        <f>IF(H137=H136,M136+0,M136+1)</f>
        <v>77</v>
      </c>
      <c r="N137" s="6">
        <f>IF(L137="","",VALUE(MID(L137,24,2)))</f>
        <v>5</v>
      </c>
      <c r="O137" s="3"/>
    </row>
    <row r="138" spans="1:15" ht="60" customHeight="1" x14ac:dyDescent="0.25">
      <c r="A138" s="7">
        <f>IFERROR(IF(SUBTOTAL(3,C138),A137+1,A137),1)</f>
        <v>134</v>
      </c>
      <c r="B138" s="6" t="s">
        <v>473</v>
      </c>
      <c r="C138" s="6" t="s">
        <v>463</v>
      </c>
      <c r="D138" s="5" t="s">
        <v>474</v>
      </c>
      <c r="E138" s="5" t="s">
        <v>34</v>
      </c>
      <c r="F138" s="6" t="s">
        <v>8</v>
      </c>
      <c r="G138" s="14" t="s">
        <v>35</v>
      </c>
      <c r="H138" s="6" t="s">
        <v>471</v>
      </c>
      <c r="I138" s="5" t="s">
        <v>475</v>
      </c>
      <c r="J138" s="6" t="s">
        <v>21</v>
      </c>
      <c r="K138" s="6" t="s">
        <v>38</v>
      </c>
      <c r="L138" s="6" t="s">
        <v>101</v>
      </c>
      <c r="M138" s="7">
        <f>IF(H138=H137,M137+0,M137+1)</f>
        <v>77</v>
      </c>
      <c r="N138" s="6">
        <f>IF(L138="","",VALUE(MID(L138,24,2)))</f>
        <v>5</v>
      </c>
      <c r="O138" s="3"/>
    </row>
    <row r="139" spans="1:15" ht="60" customHeight="1" x14ac:dyDescent="0.25">
      <c r="A139" s="7">
        <f>IFERROR(IF(SUBTOTAL(3,C139),A138+1,A138),1)</f>
        <v>135</v>
      </c>
      <c r="B139" s="6" t="s">
        <v>2233</v>
      </c>
      <c r="C139" s="6" t="s">
        <v>463</v>
      </c>
      <c r="D139" s="5" t="s">
        <v>2234</v>
      </c>
      <c r="E139" s="5" t="s">
        <v>34</v>
      </c>
      <c r="F139" s="6" t="s">
        <v>8</v>
      </c>
      <c r="G139" s="14" t="s">
        <v>35</v>
      </c>
      <c r="H139" s="6" t="s">
        <v>471</v>
      </c>
      <c r="I139" s="5" t="s">
        <v>2235</v>
      </c>
      <c r="J139" s="6" t="s">
        <v>22</v>
      </c>
      <c r="K139" s="6" t="s">
        <v>38</v>
      </c>
      <c r="L139" s="6" t="s">
        <v>101</v>
      </c>
      <c r="M139" s="7">
        <f>IF(H139=H138,M138+0,M138+1)</f>
        <v>77</v>
      </c>
      <c r="N139" s="6">
        <f>IF(L139="","",VALUE(MID(L139,24,2)))</f>
        <v>5</v>
      </c>
      <c r="O139" s="3"/>
    </row>
    <row r="140" spans="1:15" ht="60" customHeight="1" x14ac:dyDescent="0.25">
      <c r="A140" s="7">
        <f>IFERROR(IF(SUBTOTAL(3,C140),A139+1,A139),1)</f>
        <v>136</v>
      </c>
      <c r="B140" s="6" t="s">
        <v>2244</v>
      </c>
      <c r="C140" s="6" t="s">
        <v>527</v>
      </c>
      <c r="D140" s="5" t="s">
        <v>2245</v>
      </c>
      <c r="E140" s="5" t="s">
        <v>34</v>
      </c>
      <c r="F140" s="6" t="s">
        <v>8</v>
      </c>
      <c r="G140" s="14" t="s">
        <v>35</v>
      </c>
      <c r="H140" s="6" t="s">
        <v>2246</v>
      </c>
      <c r="I140" s="5" t="s">
        <v>2247</v>
      </c>
      <c r="J140" s="6" t="s">
        <v>22</v>
      </c>
      <c r="K140" s="6" t="s">
        <v>38</v>
      </c>
      <c r="L140" s="6" t="s">
        <v>182</v>
      </c>
      <c r="M140" s="7">
        <f>IF(H140=H139,M139+0,M139+1)</f>
        <v>78</v>
      </c>
      <c r="N140" s="6">
        <f>IF(L140="","",VALUE(MID(L140,24,2)))</f>
        <v>4</v>
      </c>
      <c r="O140" s="3"/>
    </row>
    <row r="141" spans="1:15" ht="60" customHeight="1" x14ac:dyDescent="0.25">
      <c r="A141" s="7">
        <f>IFERROR(IF(SUBTOTAL(3,C141),A140+1,A140),1)</f>
        <v>137</v>
      </c>
      <c r="B141" s="6" t="s">
        <v>2248</v>
      </c>
      <c r="C141" s="6" t="s">
        <v>527</v>
      </c>
      <c r="D141" s="5" t="s">
        <v>2249</v>
      </c>
      <c r="E141" s="5" t="s">
        <v>34</v>
      </c>
      <c r="F141" s="6" t="s">
        <v>8</v>
      </c>
      <c r="G141" s="14" t="s">
        <v>35</v>
      </c>
      <c r="H141" s="6" t="s">
        <v>2246</v>
      </c>
      <c r="I141" s="5" t="s">
        <v>2250</v>
      </c>
      <c r="J141" s="6" t="s">
        <v>22</v>
      </c>
      <c r="K141" s="6" t="s">
        <v>38</v>
      </c>
      <c r="L141" s="6" t="s">
        <v>182</v>
      </c>
      <c r="M141" s="7">
        <f>IF(H141=H140,M140+0,M140+1)</f>
        <v>78</v>
      </c>
      <c r="N141" s="6">
        <f>IF(L141="","",VALUE(MID(L141,24,2)))</f>
        <v>4</v>
      </c>
      <c r="O141" s="3"/>
    </row>
    <row r="142" spans="1:15" ht="60" customHeight="1" x14ac:dyDescent="0.25">
      <c r="A142" s="7">
        <f>IFERROR(IF(SUBTOTAL(3,C142),A141+1,A141),1)</f>
        <v>138</v>
      </c>
      <c r="B142" s="6" t="s">
        <v>2139</v>
      </c>
      <c r="C142" s="6" t="s">
        <v>527</v>
      </c>
      <c r="D142" s="5" t="s">
        <v>2140</v>
      </c>
      <c r="E142" s="5" t="s">
        <v>34</v>
      </c>
      <c r="F142" s="6" t="s">
        <v>8</v>
      </c>
      <c r="G142" s="14" t="s">
        <v>35</v>
      </c>
      <c r="H142" s="6" t="s">
        <v>2246</v>
      </c>
      <c r="I142" s="5" t="s">
        <v>2265</v>
      </c>
      <c r="J142" s="6" t="s">
        <v>22</v>
      </c>
      <c r="K142" s="6" t="s">
        <v>38</v>
      </c>
      <c r="L142" s="6" t="s">
        <v>182</v>
      </c>
      <c r="M142" s="7">
        <f>IF(H142=H141,M141+0,M141+1)</f>
        <v>78</v>
      </c>
      <c r="N142" s="6">
        <f>IF(L142="","",VALUE(MID(L142,24,2)))</f>
        <v>4</v>
      </c>
      <c r="O142" s="3"/>
    </row>
    <row r="143" spans="1:15" ht="60" customHeight="1" x14ac:dyDescent="0.25">
      <c r="A143" s="7">
        <f>IFERROR(IF(SUBTOTAL(3,C143),A142+1,A142),1)</f>
        <v>139</v>
      </c>
      <c r="B143" s="6" t="s">
        <v>248</v>
      </c>
      <c r="C143" s="6" t="s">
        <v>24</v>
      </c>
      <c r="D143" s="5" t="s">
        <v>249</v>
      </c>
      <c r="E143" s="5" t="s">
        <v>34</v>
      </c>
      <c r="F143" s="6" t="s">
        <v>8</v>
      </c>
      <c r="G143" s="14" t="s">
        <v>35</v>
      </c>
      <c r="H143" s="6" t="s">
        <v>250</v>
      </c>
      <c r="I143" s="5" t="s">
        <v>251</v>
      </c>
      <c r="J143" s="6" t="s">
        <v>21</v>
      </c>
      <c r="K143" s="6" t="s">
        <v>38</v>
      </c>
      <c r="L143" s="6" t="s">
        <v>47</v>
      </c>
      <c r="M143" s="7">
        <f>IF(H143=H142,M142+0,M142+1)</f>
        <v>79</v>
      </c>
      <c r="N143" s="6">
        <f>IF(L143="","",VALUE(MID(L143,24,2)))</f>
        <v>6</v>
      </c>
      <c r="O143" s="3"/>
    </row>
    <row r="144" spans="1:15" ht="60" customHeight="1" x14ac:dyDescent="0.25">
      <c r="A144" s="7">
        <f>IFERROR(IF(SUBTOTAL(3,C144),A143+1,A143),1)</f>
        <v>140</v>
      </c>
      <c r="B144" s="6" t="s">
        <v>137</v>
      </c>
      <c r="C144" s="6" t="s">
        <v>24</v>
      </c>
      <c r="D144" s="5" t="s">
        <v>138</v>
      </c>
      <c r="E144" s="5" t="s">
        <v>34</v>
      </c>
      <c r="F144" s="6" t="s">
        <v>8</v>
      </c>
      <c r="G144" s="14" t="s">
        <v>35</v>
      </c>
      <c r="H144" s="6" t="s">
        <v>139</v>
      </c>
      <c r="I144" s="5" t="s">
        <v>140</v>
      </c>
      <c r="J144" s="6" t="s">
        <v>21</v>
      </c>
      <c r="K144" s="6" t="s">
        <v>38</v>
      </c>
      <c r="L144" s="6" t="s">
        <v>47</v>
      </c>
      <c r="M144" s="7">
        <f>IF(H144=H143,M143+0,M143+1)</f>
        <v>80</v>
      </c>
      <c r="N144" s="6">
        <f>IF(L144="","",VALUE(MID(L144,24,2)))</f>
        <v>6</v>
      </c>
      <c r="O144" s="3"/>
    </row>
    <row r="145" spans="1:15" ht="60" customHeight="1" x14ac:dyDescent="0.25">
      <c r="A145" s="7">
        <f>IFERROR(IF(SUBTOTAL(3,C145),A144+1,A144),1)</f>
        <v>141</v>
      </c>
      <c r="B145" s="6" t="s">
        <v>235</v>
      </c>
      <c r="C145" s="6" t="s">
        <v>24</v>
      </c>
      <c r="D145" s="5" t="s">
        <v>236</v>
      </c>
      <c r="E145" s="5" t="s">
        <v>34</v>
      </c>
      <c r="F145" s="6" t="s">
        <v>8</v>
      </c>
      <c r="G145" s="14" t="s">
        <v>35</v>
      </c>
      <c r="H145" s="6" t="s">
        <v>237</v>
      </c>
      <c r="I145" s="5" t="s">
        <v>238</v>
      </c>
      <c r="J145" s="6" t="s">
        <v>21</v>
      </c>
      <c r="K145" s="6" t="s">
        <v>38</v>
      </c>
      <c r="L145" s="6" t="s">
        <v>113</v>
      </c>
      <c r="M145" s="7">
        <f>IF(H145=H144,M144+0,M144+1)</f>
        <v>81</v>
      </c>
      <c r="N145" s="6">
        <f>IF(L145="","",VALUE(MID(L145,24,2)))</f>
        <v>8</v>
      </c>
      <c r="O145" s="3"/>
    </row>
    <row r="146" spans="1:15" ht="60" customHeight="1" x14ac:dyDescent="0.25">
      <c r="A146" s="7">
        <f>IFERROR(IF(SUBTOTAL(3,C146),A145+1,A145),1)</f>
        <v>142</v>
      </c>
      <c r="B146" s="6" t="s">
        <v>245</v>
      </c>
      <c r="C146" s="6" t="s">
        <v>24</v>
      </c>
      <c r="D146" s="5" t="s">
        <v>246</v>
      </c>
      <c r="E146" s="5" t="s">
        <v>34</v>
      </c>
      <c r="F146" s="6" t="s">
        <v>8</v>
      </c>
      <c r="G146" s="14" t="s">
        <v>35</v>
      </c>
      <c r="H146" s="6" t="s">
        <v>237</v>
      </c>
      <c r="I146" s="5" t="s">
        <v>247</v>
      </c>
      <c r="J146" s="6" t="s">
        <v>21</v>
      </c>
      <c r="K146" s="6" t="s">
        <v>38</v>
      </c>
      <c r="L146" s="6" t="s">
        <v>47</v>
      </c>
      <c r="M146" s="7">
        <f>IF(H146=H145,M145+0,M145+1)</f>
        <v>81</v>
      </c>
      <c r="N146" s="6">
        <f>IF(L146="","",VALUE(MID(L146,24,2)))</f>
        <v>6</v>
      </c>
      <c r="O146" s="3"/>
    </row>
    <row r="147" spans="1:15" ht="60" customHeight="1" x14ac:dyDescent="0.25">
      <c r="A147" s="7">
        <f>IFERROR(IF(SUBTOTAL(3,C147),A146+1,A146),1)</f>
        <v>143</v>
      </c>
      <c r="B147" s="6" t="s">
        <v>276</v>
      </c>
      <c r="C147" s="6" t="s">
        <v>24</v>
      </c>
      <c r="D147" s="5" t="s">
        <v>277</v>
      </c>
      <c r="E147" s="5" t="s">
        <v>34</v>
      </c>
      <c r="F147" s="6" t="s">
        <v>8</v>
      </c>
      <c r="G147" s="14" t="s">
        <v>35</v>
      </c>
      <c r="H147" s="6" t="s">
        <v>237</v>
      </c>
      <c r="I147" s="5" t="s">
        <v>278</v>
      </c>
      <c r="J147" s="6" t="s">
        <v>21</v>
      </c>
      <c r="K147" s="6" t="s">
        <v>38</v>
      </c>
      <c r="L147" s="6" t="s">
        <v>47</v>
      </c>
      <c r="M147" s="7">
        <f>IF(H147=H146,M146+0,M146+1)</f>
        <v>81</v>
      </c>
      <c r="N147" s="6">
        <f>IF(L147="","",VALUE(MID(L147,24,2)))</f>
        <v>6</v>
      </c>
      <c r="O147" s="3"/>
    </row>
    <row r="148" spans="1:15" ht="60" customHeight="1" x14ac:dyDescent="0.25">
      <c r="A148" s="7">
        <f>IFERROR(IF(SUBTOTAL(3,C148),A147+1,A147),1)</f>
        <v>144</v>
      </c>
      <c r="B148" s="6" t="s">
        <v>279</v>
      </c>
      <c r="C148" s="6" t="s">
        <v>24</v>
      </c>
      <c r="D148" s="5" t="s">
        <v>280</v>
      </c>
      <c r="E148" s="5" t="s">
        <v>34</v>
      </c>
      <c r="F148" s="6" t="s">
        <v>8</v>
      </c>
      <c r="G148" s="14" t="s">
        <v>35</v>
      </c>
      <c r="H148" s="6" t="s">
        <v>237</v>
      </c>
      <c r="I148" s="5" t="s">
        <v>281</v>
      </c>
      <c r="J148" s="6" t="s">
        <v>21</v>
      </c>
      <c r="K148" s="6" t="s">
        <v>38</v>
      </c>
      <c r="L148" s="6" t="s">
        <v>47</v>
      </c>
      <c r="M148" s="7">
        <f>IF(H148=H147,M147+0,M147+1)</f>
        <v>81</v>
      </c>
      <c r="N148" s="6">
        <f>IF(L148="","",VALUE(MID(L148,24,2)))</f>
        <v>6</v>
      </c>
      <c r="O148" s="3"/>
    </row>
    <row r="149" spans="1:15" ht="60" customHeight="1" x14ac:dyDescent="0.25">
      <c r="A149" s="7">
        <f>IFERROR(IF(SUBTOTAL(3,C149),A148+1,A148),1)</f>
        <v>145</v>
      </c>
      <c r="B149" s="6" t="s">
        <v>298</v>
      </c>
      <c r="C149" s="6" t="s">
        <v>24</v>
      </c>
      <c r="D149" s="5" t="s">
        <v>299</v>
      </c>
      <c r="E149" s="5" t="s">
        <v>34</v>
      </c>
      <c r="F149" s="6" t="s">
        <v>8</v>
      </c>
      <c r="G149" s="14" t="s">
        <v>35</v>
      </c>
      <c r="H149" s="6" t="s">
        <v>237</v>
      </c>
      <c r="I149" s="5" t="s">
        <v>300</v>
      </c>
      <c r="J149" s="6" t="s">
        <v>21</v>
      </c>
      <c r="K149" s="6" t="s">
        <v>38</v>
      </c>
      <c r="L149" s="6" t="s">
        <v>47</v>
      </c>
      <c r="M149" s="7">
        <f>IF(H149=H148,M148+0,M148+1)</f>
        <v>81</v>
      </c>
      <c r="N149" s="6">
        <f>IF(L149="","",VALUE(MID(L149,24,2)))</f>
        <v>6</v>
      </c>
      <c r="O149" s="3"/>
    </row>
    <row r="150" spans="1:15" ht="60" customHeight="1" x14ac:dyDescent="0.25">
      <c r="A150" s="7">
        <f>IFERROR(IF(SUBTOTAL(3,C150),A149+1,A149),1)</f>
        <v>146</v>
      </c>
      <c r="B150" s="6" t="s">
        <v>144</v>
      </c>
      <c r="C150" s="6" t="s">
        <v>24</v>
      </c>
      <c r="D150" s="5" t="s">
        <v>145</v>
      </c>
      <c r="E150" s="5" t="s">
        <v>34</v>
      </c>
      <c r="F150" s="6" t="s">
        <v>8</v>
      </c>
      <c r="G150" s="14" t="s">
        <v>35</v>
      </c>
      <c r="H150" s="6" t="s">
        <v>146</v>
      </c>
      <c r="I150" s="5" t="s">
        <v>147</v>
      </c>
      <c r="J150" s="6" t="s">
        <v>21</v>
      </c>
      <c r="K150" s="6" t="s">
        <v>38</v>
      </c>
      <c r="L150" s="6" t="s">
        <v>47</v>
      </c>
      <c r="M150" s="7">
        <f>IF(H150=H149,M149+0,M149+1)</f>
        <v>82</v>
      </c>
      <c r="N150" s="6">
        <f>IF(L150="","",VALUE(MID(L150,24,2)))</f>
        <v>6</v>
      </c>
      <c r="O150" s="3"/>
    </row>
    <row r="151" spans="1:15" ht="60" customHeight="1" x14ac:dyDescent="0.25">
      <c r="A151" s="7">
        <f>IFERROR(IF(SUBTOTAL(3,C151),A150+1,A150),1)</f>
        <v>147</v>
      </c>
      <c r="B151" s="6" t="s">
        <v>152</v>
      </c>
      <c r="C151" s="6" t="s">
        <v>24</v>
      </c>
      <c r="D151" s="5" t="s">
        <v>153</v>
      </c>
      <c r="E151" s="5" t="s">
        <v>34</v>
      </c>
      <c r="F151" s="6" t="s">
        <v>8</v>
      </c>
      <c r="G151" s="14" t="s">
        <v>35</v>
      </c>
      <c r="H151" s="6" t="s">
        <v>146</v>
      </c>
      <c r="I151" s="5" t="s">
        <v>154</v>
      </c>
      <c r="J151" s="6" t="s">
        <v>21</v>
      </c>
      <c r="K151" s="6" t="s">
        <v>38</v>
      </c>
      <c r="L151" s="6" t="s">
        <v>47</v>
      </c>
      <c r="M151" s="7">
        <f>IF(H151=H150,M150+0,M150+1)</f>
        <v>82</v>
      </c>
      <c r="N151" s="6">
        <f>IF(L151="","",VALUE(MID(L151,24,2)))</f>
        <v>6</v>
      </c>
      <c r="O151" s="3"/>
    </row>
    <row r="152" spans="1:15" ht="60" customHeight="1" x14ac:dyDescent="0.25">
      <c r="A152" s="7">
        <f>IFERROR(IF(SUBTOTAL(3,C152),A151+1,A151),1)</f>
        <v>148</v>
      </c>
      <c r="B152" s="6" t="s">
        <v>155</v>
      </c>
      <c r="C152" s="6" t="s">
        <v>24</v>
      </c>
      <c r="D152" s="5" t="s">
        <v>156</v>
      </c>
      <c r="E152" s="5" t="s">
        <v>34</v>
      </c>
      <c r="F152" s="6" t="s">
        <v>8</v>
      </c>
      <c r="G152" s="14" t="s">
        <v>35</v>
      </c>
      <c r="H152" s="6" t="s">
        <v>146</v>
      </c>
      <c r="I152" s="5" t="s">
        <v>157</v>
      </c>
      <c r="J152" s="6" t="s">
        <v>21</v>
      </c>
      <c r="K152" s="6" t="s">
        <v>38</v>
      </c>
      <c r="L152" s="6" t="s">
        <v>47</v>
      </c>
      <c r="M152" s="7">
        <f>IF(H152=H151,M151+0,M151+1)</f>
        <v>82</v>
      </c>
      <c r="N152" s="6">
        <f>IF(L152="","",VALUE(MID(L152,24,2)))</f>
        <v>6</v>
      </c>
      <c r="O152" s="3"/>
    </row>
    <row r="153" spans="1:15" ht="60" customHeight="1" x14ac:dyDescent="0.25">
      <c r="A153" s="7">
        <f>IFERROR(IF(SUBTOTAL(3,C153),A152+1,A152),1)</f>
        <v>149</v>
      </c>
      <c r="B153" s="6" t="s">
        <v>84</v>
      </c>
      <c r="C153" s="6" t="s">
        <v>24</v>
      </c>
      <c r="D153" s="5" t="s">
        <v>85</v>
      </c>
      <c r="E153" s="5" t="s">
        <v>34</v>
      </c>
      <c r="F153" s="6" t="s">
        <v>8</v>
      </c>
      <c r="G153" s="14" t="s">
        <v>35</v>
      </c>
      <c r="H153" s="6" t="s">
        <v>86</v>
      </c>
      <c r="I153" s="5" t="s">
        <v>87</v>
      </c>
      <c r="J153" s="6" t="s">
        <v>21</v>
      </c>
      <c r="K153" s="6" t="s">
        <v>38</v>
      </c>
      <c r="L153" s="6" t="s">
        <v>47</v>
      </c>
      <c r="M153" s="7">
        <f>IF(H153=H152,M152+0,M152+1)</f>
        <v>83</v>
      </c>
      <c r="N153" s="6">
        <f>IF(L153="","",VALUE(MID(L153,24,2)))</f>
        <v>6</v>
      </c>
      <c r="O153" s="3"/>
    </row>
    <row r="154" spans="1:15" ht="60" customHeight="1" x14ac:dyDescent="0.25">
      <c r="A154" s="7">
        <f>IFERROR(IF(SUBTOTAL(3,C154),A153+1,A153),1)</f>
        <v>150</v>
      </c>
      <c r="B154" s="6" t="s">
        <v>127</v>
      </c>
      <c r="C154" s="6" t="s">
        <v>24</v>
      </c>
      <c r="D154" s="5" t="s">
        <v>128</v>
      </c>
      <c r="E154" s="5" t="s">
        <v>34</v>
      </c>
      <c r="F154" s="6" t="s">
        <v>8</v>
      </c>
      <c r="G154" s="14" t="s">
        <v>35</v>
      </c>
      <c r="H154" s="6" t="s">
        <v>86</v>
      </c>
      <c r="I154" s="5" t="s">
        <v>132</v>
      </c>
      <c r="J154" s="6" t="s">
        <v>21</v>
      </c>
      <c r="K154" s="6" t="s">
        <v>38</v>
      </c>
      <c r="L154" s="6" t="s">
        <v>47</v>
      </c>
      <c r="M154" s="7">
        <f>IF(H154=H153,M153+0,M153+1)</f>
        <v>83</v>
      </c>
      <c r="N154" s="6">
        <f>IF(L154="","",VALUE(MID(L154,24,2)))</f>
        <v>6</v>
      </c>
      <c r="O154" s="3"/>
    </row>
    <row r="155" spans="1:15" ht="60" customHeight="1" x14ac:dyDescent="0.25">
      <c r="A155" s="7">
        <f>IFERROR(IF(SUBTOTAL(3,C155),A154+1,A154),1)</f>
        <v>151</v>
      </c>
      <c r="B155" s="6" t="s">
        <v>32</v>
      </c>
      <c r="C155" s="6" t="s">
        <v>24</v>
      </c>
      <c r="D155" s="5" t="s">
        <v>33</v>
      </c>
      <c r="E155" s="5" t="s">
        <v>34</v>
      </c>
      <c r="F155" s="6" t="s">
        <v>8</v>
      </c>
      <c r="G155" s="14" t="s">
        <v>35</v>
      </c>
      <c r="H155" s="6" t="s">
        <v>36</v>
      </c>
      <c r="I155" s="5" t="s">
        <v>37</v>
      </c>
      <c r="J155" s="6" t="s">
        <v>21</v>
      </c>
      <c r="K155" s="6" t="s">
        <v>38</v>
      </c>
      <c r="L155" s="6" t="s">
        <v>39</v>
      </c>
      <c r="M155" s="7">
        <f>IF(H155=H154,M154+0,M154+1)</f>
        <v>84</v>
      </c>
      <c r="N155" s="6">
        <f>IF(L155="","",VALUE(MID(L155,24,2)))</f>
        <v>9</v>
      </c>
      <c r="O155" s="3"/>
    </row>
    <row r="156" spans="1:15" ht="60" customHeight="1" x14ac:dyDescent="0.25">
      <c r="A156" s="7">
        <f>IFERROR(IF(SUBTOTAL(3,C156),A155+1,A155),1)</f>
        <v>152</v>
      </c>
      <c r="B156" s="6" t="s">
        <v>40</v>
      </c>
      <c r="C156" s="6" t="s">
        <v>24</v>
      </c>
      <c r="D156" s="5" t="s">
        <v>41</v>
      </c>
      <c r="E156" s="5" t="s">
        <v>34</v>
      </c>
      <c r="F156" s="6" t="s">
        <v>8</v>
      </c>
      <c r="G156" s="14" t="s">
        <v>35</v>
      </c>
      <c r="H156" s="6" t="s">
        <v>36</v>
      </c>
      <c r="I156" s="5" t="s">
        <v>42</v>
      </c>
      <c r="J156" s="6" t="s">
        <v>21</v>
      </c>
      <c r="K156" s="6" t="s">
        <v>38</v>
      </c>
      <c r="L156" s="6" t="s">
        <v>39</v>
      </c>
      <c r="M156" s="7">
        <f>IF(H156=H155,M155+0,M155+1)</f>
        <v>84</v>
      </c>
      <c r="N156" s="6">
        <f>IF(L156="","",VALUE(MID(L156,24,2)))</f>
        <v>9</v>
      </c>
      <c r="O156" s="3"/>
    </row>
    <row r="157" spans="1:15" ht="60" customHeight="1" x14ac:dyDescent="0.25">
      <c r="A157" s="7">
        <f>IFERROR(IF(SUBTOTAL(3,C157),A156+1,A156),1)</f>
        <v>153</v>
      </c>
      <c r="B157" s="6" t="s">
        <v>54</v>
      </c>
      <c r="C157" s="6" t="s">
        <v>24</v>
      </c>
      <c r="D157" s="5" t="s">
        <v>55</v>
      </c>
      <c r="E157" s="5" t="s">
        <v>34</v>
      </c>
      <c r="F157" s="6" t="s">
        <v>8</v>
      </c>
      <c r="G157" s="14" t="s">
        <v>35</v>
      </c>
      <c r="H157" s="6" t="s">
        <v>36</v>
      </c>
      <c r="I157" s="5" t="s">
        <v>56</v>
      </c>
      <c r="J157" s="6" t="s">
        <v>21</v>
      </c>
      <c r="K157" s="6" t="s">
        <v>38</v>
      </c>
      <c r="L157" s="6" t="s">
        <v>39</v>
      </c>
      <c r="M157" s="7">
        <f>IF(H157=H156,M156+0,M156+1)</f>
        <v>84</v>
      </c>
      <c r="N157" s="6">
        <f>IF(L157="","",VALUE(MID(L157,24,2)))</f>
        <v>9</v>
      </c>
      <c r="O157" s="3"/>
    </row>
    <row r="158" spans="1:15" ht="60" customHeight="1" x14ac:dyDescent="0.25">
      <c r="A158" s="7">
        <f>IFERROR(IF(SUBTOTAL(3,C158),A157+1,A157),1)</f>
        <v>154</v>
      </c>
      <c r="B158" s="6" t="s">
        <v>57</v>
      </c>
      <c r="C158" s="6" t="s">
        <v>24</v>
      </c>
      <c r="D158" s="5" t="s">
        <v>58</v>
      </c>
      <c r="E158" s="5" t="s">
        <v>34</v>
      </c>
      <c r="F158" s="6" t="s">
        <v>8</v>
      </c>
      <c r="G158" s="14" t="s">
        <v>35</v>
      </c>
      <c r="H158" s="6" t="s">
        <v>36</v>
      </c>
      <c r="I158" s="5" t="s">
        <v>59</v>
      </c>
      <c r="J158" s="6" t="s">
        <v>21</v>
      </c>
      <c r="K158" s="6" t="s">
        <v>38</v>
      </c>
      <c r="L158" s="6" t="s">
        <v>39</v>
      </c>
      <c r="M158" s="7">
        <f>IF(H158=H157,M157+0,M157+1)</f>
        <v>84</v>
      </c>
      <c r="N158" s="6">
        <f>IF(L158="","",VALUE(MID(L158,24,2)))</f>
        <v>9</v>
      </c>
      <c r="O158" s="3"/>
    </row>
    <row r="159" spans="1:15" ht="60" customHeight="1" x14ac:dyDescent="0.25">
      <c r="A159" s="7">
        <f>IFERROR(IF(SUBTOTAL(3,C159),A158+1,A158),1)</f>
        <v>155</v>
      </c>
      <c r="B159" s="6" t="s">
        <v>71</v>
      </c>
      <c r="C159" s="6" t="s">
        <v>24</v>
      </c>
      <c r="D159" s="5" t="s">
        <v>72</v>
      </c>
      <c r="E159" s="5" t="s">
        <v>34</v>
      </c>
      <c r="F159" s="6" t="s">
        <v>8</v>
      </c>
      <c r="G159" s="14" t="s">
        <v>35</v>
      </c>
      <c r="H159" s="6" t="s">
        <v>36</v>
      </c>
      <c r="I159" s="5" t="s">
        <v>42</v>
      </c>
      <c r="J159" s="6" t="s">
        <v>21</v>
      </c>
      <c r="K159" s="6" t="s">
        <v>38</v>
      </c>
      <c r="L159" s="6" t="s">
        <v>39</v>
      </c>
      <c r="M159" s="7">
        <f>IF(H159=H158,M158+0,M158+1)</f>
        <v>84</v>
      </c>
      <c r="N159" s="6">
        <f>IF(L159="","",VALUE(MID(L159,24,2)))</f>
        <v>9</v>
      </c>
      <c r="O159" s="3"/>
    </row>
    <row r="160" spans="1:15" ht="60" customHeight="1" x14ac:dyDescent="0.25">
      <c r="A160" s="7">
        <f>IFERROR(IF(SUBTOTAL(3,C160),A159+1,A159),1)</f>
        <v>156</v>
      </c>
      <c r="B160" s="6" t="s">
        <v>82</v>
      </c>
      <c r="C160" s="6" t="s">
        <v>24</v>
      </c>
      <c r="D160" s="5" t="s">
        <v>83</v>
      </c>
      <c r="E160" s="5" t="s">
        <v>34</v>
      </c>
      <c r="F160" s="6" t="s">
        <v>8</v>
      </c>
      <c r="G160" s="14" t="s">
        <v>35</v>
      </c>
      <c r="H160" s="6" t="s">
        <v>36</v>
      </c>
      <c r="I160" s="5" t="s">
        <v>42</v>
      </c>
      <c r="J160" s="6" t="s">
        <v>21</v>
      </c>
      <c r="K160" s="6" t="s">
        <v>38</v>
      </c>
      <c r="L160" s="6" t="s">
        <v>39</v>
      </c>
      <c r="M160" s="7">
        <f>IF(H160=H159,M159+0,M159+1)</f>
        <v>84</v>
      </c>
      <c r="N160" s="6">
        <f>IF(L160="","",VALUE(MID(L160,24,2)))</f>
        <v>9</v>
      </c>
      <c r="O160" s="3"/>
    </row>
    <row r="161" spans="1:15" ht="60" customHeight="1" x14ac:dyDescent="0.25">
      <c r="A161" s="7">
        <f>IFERROR(IF(SUBTOTAL(3,C161),A160+1,A160),1)</f>
        <v>157</v>
      </c>
      <c r="B161" s="6" t="s">
        <v>161</v>
      </c>
      <c r="C161" s="6" t="s">
        <v>24</v>
      </c>
      <c r="D161" s="5" t="s">
        <v>162</v>
      </c>
      <c r="E161" s="5" t="s">
        <v>26</v>
      </c>
      <c r="F161" s="6" t="s">
        <v>8</v>
      </c>
      <c r="G161" s="14" t="s">
        <v>35</v>
      </c>
      <c r="H161" s="6" t="s">
        <v>163</v>
      </c>
      <c r="I161" s="5" t="s">
        <v>164</v>
      </c>
      <c r="J161" s="6" t="s">
        <v>21</v>
      </c>
      <c r="K161" s="6" t="s">
        <v>38</v>
      </c>
      <c r="L161" s="6" t="s">
        <v>81</v>
      </c>
      <c r="M161" s="7">
        <f>IF(H161=H160,M160+0,M160+1)</f>
        <v>85</v>
      </c>
      <c r="N161" s="6">
        <f>IF(L161="","",VALUE(MID(L161,24,2)))</f>
        <v>3</v>
      </c>
      <c r="O161" s="3"/>
    </row>
    <row r="162" spans="1:15" ht="60" customHeight="1" x14ac:dyDescent="0.25">
      <c r="A162" s="7">
        <f>IFERROR(IF(SUBTOTAL(3,C162),A161+1,A161),1)</f>
        <v>158</v>
      </c>
      <c r="B162" s="6" t="s">
        <v>535</v>
      </c>
      <c r="C162" s="6" t="s">
        <v>536</v>
      </c>
      <c r="D162" s="5" t="s">
        <v>537</v>
      </c>
      <c r="E162" s="5" t="s">
        <v>26</v>
      </c>
      <c r="F162" s="6" t="s">
        <v>8</v>
      </c>
      <c r="G162" s="14" t="s">
        <v>35</v>
      </c>
      <c r="H162" s="6" t="s">
        <v>538</v>
      </c>
      <c r="I162" s="5" t="s">
        <v>539</v>
      </c>
      <c r="J162" s="6" t="s">
        <v>21</v>
      </c>
      <c r="K162" s="6" t="s">
        <v>30</v>
      </c>
      <c r="L162" s="6" t="s">
        <v>182</v>
      </c>
      <c r="M162" s="7">
        <f>IF(H162=H161,M161+0,M161+1)</f>
        <v>86</v>
      </c>
      <c r="N162" s="6">
        <f>IF(L162="","",VALUE(MID(L162,24,2)))</f>
        <v>4</v>
      </c>
      <c r="O162" s="3"/>
    </row>
    <row r="163" spans="1:15" ht="60" customHeight="1" x14ac:dyDescent="0.25">
      <c r="A163" s="7">
        <f>IFERROR(IF(SUBTOTAL(3,C163),A162+1,A162),1)</f>
        <v>159</v>
      </c>
      <c r="B163" s="6" t="s">
        <v>535</v>
      </c>
      <c r="C163" s="6" t="s">
        <v>536</v>
      </c>
      <c r="D163" s="5" t="s">
        <v>537</v>
      </c>
      <c r="E163" s="5" t="s">
        <v>50</v>
      </c>
      <c r="F163" s="6" t="s">
        <v>8</v>
      </c>
      <c r="G163" s="14" t="s">
        <v>35</v>
      </c>
      <c r="H163" s="6" t="s">
        <v>540</v>
      </c>
      <c r="I163" s="5" t="s">
        <v>541</v>
      </c>
      <c r="J163" s="6" t="s">
        <v>21</v>
      </c>
      <c r="K163" s="6" t="s">
        <v>30</v>
      </c>
      <c r="L163" s="6" t="s">
        <v>131</v>
      </c>
      <c r="M163" s="7">
        <f>IF(H163=H162,M162+0,M162+1)</f>
        <v>87</v>
      </c>
      <c r="N163" s="6">
        <f>IF(L163="","",VALUE(MID(L163,24,2)))</f>
        <v>1</v>
      </c>
      <c r="O163" s="3"/>
    </row>
    <row r="164" spans="1:15" ht="60" customHeight="1" x14ac:dyDescent="0.25">
      <c r="A164" s="7">
        <f>IFERROR(IF(SUBTOTAL(3,C164),A163+1,A163),1)</f>
        <v>160</v>
      </c>
      <c r="B164" s="6" t="s">
        <v>2529</v>
      </c>
      <c r="C164" s="6" t="s">
        <v>1516</v>
      </c>
      <c r="D164" s="5" t="s">
        <v>2530</v>
      </c>
      <c r="E164" s="5" t="s">
        <v>34</v>
      </c>
      <c r="F164" s="6" t="s">
        <v>27</v>
      </c>
      <c r="G164" s="14">
        <v>449684.26</v>
      </c>
      <c r="H164" s="6" t="s">
        <v>2531</v>
      </c>
      <c r="I164" s="5" t="s">
        <v>2532</v>
      </c>
      <c r="J164" s="6" t="s">
        <v>14</v>
      </c>
      <c r="K164" s="6" t="s">
        <v>1754</v>
      </c>
      <c r="L164" s="6" t="s">
        <v>182</v>
      </c>
      <c r="M164" s="7">
        <f>IF(H164=H163,M163+0,M163+1)</f>
        <v>88</v>
      </c>
      <c r="N164" s="6">
        <f>IF(L164="","",VALUE(MID(L164,24,2)))</f>
        <v>4</v>
      </c>
      <c r="O164" s="3"/>
    </row>
    <row r="165" spans="1:15" ht="60" customHeight="1" x14ac:dyDescent="0.25">
      <c r="A165" s="7">
        <f>IFERROR(IF(SUBTOTAL(3,C165),A164+1,A164),1)</f>
        <v>161</v>
      </c>
      <c r="B165" s="6" t="s">
        <v>593</v>
      </c>
      <c r="C165" s="6" t="s">
        <v>594</v>
      </c>
      <c r="D165" s="5" t="s">
        <v>595</v>
      </c>
      <c r="E165" s="5" t="s">
        <v>50</v>
      </c>
      <c r="F165" s="6" t="s">
        <v>27</v>
      </c>
      <c r="G165" s="14">
        <v>1081710.0800000001</v>
      </c>
      <c r="H165" s="6" t="s">
        <v>596</v>
      </c>
      <c r="I165" s="5" t="s">
        <v>597</v>
      </c>
      <c r="J165" s="6" t="s">
        <v>21</v>
      </c>
      <c r="K165" s="6" t="s">
        <v>38</v>
      </c>
      <c r="L165" s="6" t="s">
        <v>81</v>
      </c>
      <c r="M165" s="7">
        <f>IF(H165=H164,M164+0,M164+1)</f>
        <v>89</v>
      </c>
      <c r="N165" s="6">
        <f>IF(L165="","",VALUE(MID(L165,24,2)))</f>
        <v>3</v>
      </c>
      <c r="O165" s="3"/>
    </row>
    <row r="166" spans="1:15" ht="60" customHeight="1" x14ac:dyDescent="0.25">
      <c r="A166" s="7">
        <f>IFERROR(IF(SUBTOTAL(3,C166),A165+1,A165),1)</f>
        <v>162</v>
      </c>
      <c r="B166" s="6" t="s">
        <v>97</v>
      </c>
      <c r="C166" s="6" t="s">
        <v>24</v>
      </c>
      <c r="D166" s="5" t="s">
        <v>98</v>
      </c>
      <c r="E166" s="5" t="s">
        <v>26</v>
      </c>
      <c r="F166" s="6" t="s">
        <v>27</v>
      </c>
      <c r="G166" s="14">
        <v>3247757.16</v>
      </c>
      <c r="H166" s="6" t="s">
        <v>99</v>
      </c>
      <c r="I166" s="5" t="s">
        <v>100</v>
      </c>
      <c r="J166" s="6" t="s">
        <v>21</v>
      </c>
      <c r="K166" s="6" t="s">
        <v>38</v>
      </c>
      <c r="L166" s="6" t="s">
        <v>101</v>
      </c>
      <c r="M166" s="7">
        <f>IF(H166=H165,M165+0,M165+1)</f>
        <v>90</v>
      </c>
      <c r="N166" s="6">
        <f>IF(L166="","",VALUE(MID(L166,24,2)))</f>
        <v>5</v>
      </c>
      <c r="O166" s="3"/>
    </row>
    <row r="167" spans="1:15" ht="60" customHeight="1" x14ac:dyDescent="0.25">
      <c r="A167" s="7">
        <f>IFERROR(IF(SUBTOTAL(3,C167),A166+1,A166),1)</f>
        <v>163</v>
      </c>
      <c r="B167" s="6" t="s">
        <v>102</v>
      </c>
      <c r="C167" s="6" t="s">
        <v>24</v>
      </c>
      <c r="D167" s="5" t="s">
        <v>103</v>
      </c>
      <c r="E167" s="5" t="s">
        <v>26</v>
      </c>
      <c r="F167" s="6" t="s">
        <v>27</v>
      </c>
      <c r="G167" s="14">
        <v>229198.5</v>
      </c>
      <c r="H167" s="6" t="s">
        <v>99</v>
      </c>
      <c r="I167" s="5" t="s">
        <v>104</v>
      </c>
      <c r="J167" s="6" t="s">
        <v>21</v>
      </c>
      <c r="K167" s="6" t="s">
        <v>38</v>
      </c>
      <c r="L167" s="6" t="s">
        <v>101</v>
      </c>
      <c r="M167" s="7">
        <f>IF(H167=H166,M166+0,M166+1)</f>
        <v>90</v>
      </c>
      <c r="N167" s="6">
        <f>IF(L167="","",VALUE(MID(L167,24,2)))</f>
        <v>5</v>
      </c>
      <c r="O167" s="3"/>
    </row>
    <row r="168" spans="1:15" ht="60" customHeight="1" x14ac:dyDescent="0.25">
      <c r="A168" s="7">
        <f>IFERROR(IF(SUBTOTAL(3,C168),A167+1,A167),1)</f>
        <v>164</v>
      </c>
      <c r="B168" s="6" t="s">
        <v>329</v>
      </c>
      <c r="C168" s="6" t="s">
        <v>24</v>
      </c>
      <c r="D168" s="5" t="s">
        <v>330</v>
      </c>
      <c r="E168" s="5" t="s">
        <v>26</v>
      </c>
      <c r="F168" s="6" t="s">
        <v>27</v>
      </c>
      <c r="G168" s="14">
        <v>335869.5</v>
      </c>
      <c r="H168" s="6" t="s">
        <v>99</v>
      </c>
      <c r="I168" s="5" t="s">
        <v>104</v>
      </c>
      <c r="J168" s="6" t="s">
        <v>21</v>
      </c>
      <c r="K168" s="6" t="s">
        <v>38</v>
      </c>
      <c r="L168" s="6" t="s">
        <v>101</v>
      </c>
      <c r="M168" s="7">
        <f>IF(H168=H167,M167+0,M167+1)</f>
        <v>90</v>
      </c>
      <c r="N168" s="6">
        <f>IF(L168="","",VALUE(MID(L168,24,2)))</f>
        <v>5</v>
      </c>
      <c r="O168" s="3"/>
    </row>
    <row r="169" spans="1:15" ht="60" customHeight="1" x14ac:dyDescent="0.25">
      <c r="A169" s="7">
        <f>IFERROR(IF(SUBTOTAL(3,C169),A168+1,A168),1)</f>
        <v>165</v>
      </c>
      <c r="B169" s="6" t="s">
        <v>427</v>
      </c>
      <c r="C169" s="6" t="s">
        <v>24</v>
      </c>
      <c r="D169" s="5" t="s">
        <v>428</v>
      </c>
      <c r="E169" s="5" t="s">
        <v>26</v>
      </c>
      <c r="F169" s="6" t="s">
        <v>27</v>
      </c>
      <c r="G169" s="14">
        <v>634932.69999999995</v>
      </c>
      <c r="H169" s="6" t="s">
        <v>99</v>
      </c>
      <c r="I169" s="5" t="s">
        <v>104</v>
      </c>
      <c r="J169" s="6" t="s">
        <v>21</v>
      </c>
      <c r="K169" s="6" t="s">
        <v>38</v>
      </c>
      <c r="L169" s="6" t="s">
        <v>101</v>
      </c>
      <c r="M169" s="7">
        <f>IF(H169=H168,M168+0,M168+1)</f>
        <v>90</v>
      </c>
      <c r="N169" s="6">
        <f>IF(L169="","",VALUE(MID(L169,24,2)))</f>
        <v>5</v>
      </c>
      <c r="O169" s="3"/>
    </row>
    <row r="170" spans="1:15" ht="60" customHeight="1" x14ac:dyDescent="0.25">
      <c r="A170" s="7">
        <f>IFERROR(IF(SUBTOTAL(3,C170),A169+1,A169),1)</f>
        <v>166</v>
      </c>
      <c r="B170" s="6" t="s">
        <v>451</v>
      </c>
      <c r="C170" s="6" t="s">
        <v>24</v>
      </c>
      <c r="D170" s="5" t="s">
        <v>452</v>
      </c>
      <c r="E170" s="5" t="s">
        <v>26</v>
      </c>
      <c r="F170" s="6" t="s">
        <v>27</v>
      </c>
      <c r="G170" s="14">
        <v>474637.9</v>
      </c>
      <c r="H170" s="6" t="s">
        <v>99</v>
      </c>
      <c r="I170" s="5" t="s">
        <v>104</v>
      </c>
      <c r="J170" s="6" t="s">
        <v>21</v>
      </c>
      <c r="K170" s="6" t="s">
        <v>38</v>
      </c>
      <c r="L170" s="6" t="s">
        <v>101</v>
      </c>
      <c r="M170" s="7">
        <f>IF(H170=H169,M169+0,M169+1)</f>
        <v>90</v>
      </c>
      <c r="N170" s="6">
        <f>IF(L170="","",VALUE(MID(L170,24,2)))</f>
        <v>5</v>
      </c>
      <c r="O170" s="3"/>
    </row>
    <row r="171" spans="1:15" ht="60" customHeight="1" x14ac:dyDescent="0.25">
      <c r="A171" s="7">
        <f>IFERROR(IF(SUBTOTAL(3,C171),A170+1,A170),1)</f>
        <v>167</v>
      </c>
      <c r="B171" s="6" t="s">
        <v>200</v>
      </c>
      <c r="C171" s="6" t="s">
        <v>24</v>
      </c>
      <c r="D171" s="5" t="s">
        <v>201</v>
      </c>
      <c r="E171" s="5" t="s">
        <v>50</v>
      </c>
      <c r="F171" s="6" t="s">
        <v>27</v>
      </c>
      <c r="G171" s="14">
        <v>1273116.78</v>
      </c>
      <c r="H171" s="6" t="s">
        <v>202</v>
      </c>
      <c r="I171" s="5" t="s">
        <v>203</v>
      </c>
      <c r="J171" s="6" t="s">
        <v>21</v>
      </c>
      <c r="K171" s="6" t="s">
        <v>38</v>
      </c>
      <c r="L171" s="6" t="s">
        <v>81</v>
      </c>
      <c r="M171" s="7">
        <f>IF(H171=H170,M170+0,M170+1)</f>
        <v>91</v>
      </c>
      <c r="N171" s="6">
        <f>IF(L171="","",VALUE(MID(L171,24,2)))</f>
        <v>3</v>
      </c>
      <c r="O171" s="3"/>
    </row>
    <row r="172" spans="1:15" ht="60" customHeight="1" x14ac:dyDescent="0.25">
      <c r="A172" s="7">
        <f>IFERROR(IF(SUBTOTAL(3,C172),A171+1,A171),1)</f>
        <v>168</v>
      </c>
      <c r="B172" s="6" t="s">
        <v>93</v>
      </c>
      <c r="C172" s="6" t="s">
        <v>24</v>
      </c>
      <c r="D172" s="5" t="s">
        <v>94</v>
      </c>
      <c r="E172" s="5" t="s">
        <v>50</v>
      </c>
      <c r="F172" s="6" t="s">
        <v>27</v>
      </c>
      <c r="G172" s="14">
        <v>1997550</v>
      </c>
      <c r="H172" s="6" t="s">
        <v>95</v>
      </c>
      <c r="I172" s="5" t="s">
        <v>96</v>
      </c>
      <c r="J172" s="6" t="s">
        <v>21</v>
      </c>
      <c r="K172" s="6" t="s">
        <v>38</v>
      </c>
      <c r="L172" s="6" t="s">
        <v>47</v>
      </c>
      <c r="M172" s="7">
        <f>IF(H172=H171,M171+0,M171+1)</f>
        <v>92</v>
      </c>
      <c r="N172" s="6">
        <f>IF(L172="","",VALUE(MID(L172,24,2)))</f>
        <v>6</v>
      </c>
      <c r="O172" s="3"/>
    </row>
    <row r="173" spans="1:15" ht="60" customHeight="1" x14ac:dyDescent="0.25">
      <c r="A173" s="7">
        <f>IFERROR(IF(SUBTOTAL(3,C173),A172+1,A172),1)</f>
        <v>169</v>
      </c>
      <c r="B173" s="6" t="s">
        <v>301</v>
      </c>
      <c r="C173" s="6" t="s">
        <v>24</v>
      </c>
      <c r="D173" s="5" t="s">
        <v>302</v>
      </c>
      <c r="E173" s="5" t="s">
        <v>50</v>
      </c>
      <c r="F173" s="6" t="s">
        <v>27</v>
      </c>
      <c r="G173" s="14">
        <v>1215900</v>
      </c>
      <c r="H173" s="6" t="s">
        <v>95</v>
      </c>
      <c r="I173" s="5" t="s">
        <v>96</v>
      </c>
      <c r="J173" s="6" t="s">
        <v>21</v>
      </c>
      <c r="K173" s="6" t="s">
        <v>38</v>
      </c>
      <c r="L173" s="6" t="s">
        <v>47</v>
      </c>
      <c r="M173" s="7">
        <f>IF(H173=H172,M172+0,M172+1)</f>
        <v>92</v>
      </c>
      <c r="N173" s="6">
        <f>IF(L173="","",VALUE(MID(L173,24,2)))</f>
        <v>6</v>
      </c>
      <c r="O173" s="3"/>
    </row>
    <row r="174" spans="1:15" ht="60" customHeight="1" x14ac:dyDescent="0.25">
      <c r="A174" s="7">
        <f>IFERROR(IF(SUBTOTAL(3,C174),A173+1,A173),1)</f>
        <v>170</v>
      </c>
      <c r="B174" s="6" t="s">
        <v>320</v>
      </c>
      <c r="C174" s="6" t="s">
        <v>24</v>
      </c>
      <c r="D174" s="5" t="s">
        <v>321</v>
      </c>
      <c r="E174" s="5" t="s">
        <v>50</v>
      </c>
      <c r="F174" s="6" t="s">
        <v>27</v>
      </c>
      <c r="G174" s="14">
        <v>1215900</v>
      </c>
      <c r="H174" s="6" t="s">
        <v>95</v>
      </c>
      <c r="I174" s="5" t="s">
        <v>96</v>
      </c>
      <c r="J174" s="6" t="s">
        <v>21</v>
      </c>
      <c r="K174" s="6" t="s">
        <v>38</v>
      </c>
      <c r="L174" s="6" t="s">
        <v>47</v>
      </c>
      <c r="M174" s="7">
        <f>IF(H174=H173,M173+0,M173+1)</f>
        <v>92</v>
      </c>
      <c r="N174" s="6">
        <f>IF(L174="","",VALUE(MID(L174,24,2)))</f>
        <v>6</v>
      </c>
      <c r="O174" s="3"/>
    </row>
    <row r="175" spans="1:15" ht="60" customHeight="1" x14ac:dyDescent="0.25">
      <c r="A175" s="7">
        <f>IFERROR(IF(SUBTOTAL(3,C175),A174+1,A174),1)</f>
        <v>171</v>
      </c>
      <c r="B175" s="6" t="s">
        <v>301</v>
      </c>
      <c r="C175" s="6" t="s">
        <v>24</v>
      </c>
      <c r="D175" s="5" t="s">
        <v>302</v>
      </c>
      <c r="E175" s="5" t="s">
        <v>34</v>
      </c>
      <c r="F175" s="6" t="s">
        <v>27</v>
      </c>
      <c r="G175" s="14">
        <v>604992</v>
      </c>
      <c r="H175" s="6" t="s">
        <v>303</v>
      </c>
      <c r="I175" s="5" t="s">
        <v>304</v>
      </c>
      <c r="J175" s="6" t="s">
        <v>21</v>
      </c>
      <c r="K175" s="6" t="s">
        <v>38</v>
      </c>
      <c r="L175" s="6" t="s">
        <v>101</v>
      </c>
      <c r="M175" s="7">
        <f>IF(H175=H174,M174+0,M174+1)</f>
        <v>93</v>
      </c>
      <c r="N175" s="6">
        <f>IF(L175="","",VALUE(MID(L175,24,2)))</f>
        <v>5</v>
      </c>
      <c r="O175" s="3"/>
    </row>
    <row r="176" spans="1:15" ht="60" customHeight="1" x14ac:dyDescent="0.25">
      <c r="A176" s="7">
        <f>IFERROR(IF(SUBTOTAL(3,C176),A175+1,A175),1)</f>
        <v>172</v>
      </c>
      <c r="B176" s="6" t="s">
        <v>329</v>
      </c>
      <c r="C176" s="6" t="s">
        <v>24</v>
      </c>
      <c r="D176" s="5" t="s">
        <v>330</v>
      </c>
      <c r="E176" s="5" t="s">
        <v>34</v>
      </c>
      <c r="F176" s="6" t="s">
        <v>27</v>
      </c>
      <c r="G176" s="14">
        <v>957630</v>
      </c>
      <c r="H176" s="6" t="s">
        <v>303</v>
      </c>
      <c r="I176" s="5" t="s">
        <v>304</v>
      </c>
      <c r="J176" s="6" t="s">
        <v>21</v>
      </c>
      <c r="K176" s="6" t="s">
        <v>38</v>
      </c>
      <c r="L176" s="6" t="s">
        <v>101</v>
      </c>
      <c r="M176" s="7">
        <f>IF(H176=H175,M175+0,M175+1)</f>
        <v>93</v>
      </c>
      <c r="N176" s="6">
        <f>IF(L176="","",VALUE(MID(L176,24,2)))</f>
        <v>5</v>
      </c>
      <c r="O176" s="3"/>
    </row>
    <row r="177" spans="1:15" ht="60" customHeight="1" x14ac:dyDescent="0.25">
      <c r="A177" s="7">
        <f>IFERROR(IF(SUBTOTAL(3,C177),A176+1,A176),1)</f>
        <v>173</v>
      </c>
      <c r="B177" s="6" t="s">
        <v>77</v>
      </c>
      <c r="C177" s="6" t="s">
        <v>24</v>
      </c>
      <c r="D177" s="5" t="s">
        <v>78</v>
      </c>
      <c r="E177" s="5" t="s">
        <v>34</v>
      </c>
      <c r="F177" s="6" t="s">
        <v>27</v>
      </c>
      <c r="G177" s="14">
        <v>651462.40000000002</v>
      </c>
      <c r="H177" s="6" t="s">
        <v>79</v>
      </c>
      <c r="I177" s="5" t="s">
        <v>80</v>
      </c>
      <c r="J177" s="6" t="s">
        <v>21</v>
      </c>
      <c r="K177" s="6" t="s">
        <v>38</v>
      </c>
      <c r="L177" s="6" t="s">
        <v>81</v>
      </c>
      <c r="M177" s="7">
        <f>IF(H177=H176,M176+0,M176+1)</f>
        <v>94</v>
      </c>
      <c r="N177" s="6">
        <f>IF(L177="","",VALUE(MID(L177,24,2)))</f>
        <v>3</v>
      </c>
      <c r="O177" s="3"/>
    </row>
    <row r="178" spans="1:15" ht="60" customHeight="1" x14ac:dyDescent="0.25">
      <c r="A178" s="7">
        <f>IFERROR(IF(SUBTOTAL(3,C178),A177+1,A177),1)</f>
        <v>174</v>
      </c>
      <c r="B178" s="6" t="s">
        <v>179</v>
      </c>
      <c r="C178" s="6" t="s">
        <v>24</v>
      </c>
      <c r="D178" s="5" t="s">
        <v>180</v>
      </c>
      <c r="E178" s="5" t="s">
        <v>34</v>
      </c>
      <c r="F178" s="6" t="s">
        <v>27</v>
      </c>
      <c r="G178" s="14">
        <v>785421</v>
      </c>
      <c r="H178" s="6" t="s">
        <v>79</v>
      </c>
      <c r="I178" s="5" t="s">
        <v>181</v>
      </c>
      <c r="J178" s="6" t="s">
        <v>21</v>
      </c>
      <c r="K178" s="6" t="s">
        <v>38</v>
      </c>
      <c r="L178" s="6" t="s">
        <v>182</v>
      </c>
      <c r="M178" s="7">
        <f>IF(H178=H177,M177+0,M177+1)</f>
        <v>94</v>
      </c>
      <c r="N178" s="6">
        <f>IF(L178="","",VALUE(MID(L178,24,2)))</f>
        <v>4</v>
      </c>
      <c r="O178" s="3"/>
    </row>
    <row r="179" spans="1:15" ht="60" customHeight="1" x14ac:dyDescent="0.25">
      <c r="A179" s="7">
        <f>IFERROR(IF(SUBTOTAL(3,C179),A178+1,A178),1)</f>
        <v>175</v>
      </c>
      <c r="B179" s="6" t="s">
        <v>187</v>
      </c>
      <c r="C179" s="6" t="s">
        <v>24</v>
      </c>
      <c r="D179" s="5" t="s">
        <v>188</v>
      </c>
      <c r="E179" s="5" t="s">
        <v>34</v>
      </c>
      <c r="F179" s="6" t="s">
        <v>27</v>
      </c>
      <c r="G179" s="14">
        <v>738430</v>
      </c>
      <c r="H179" s="6" t="s">
        <v>79</v>
      </c>
      <c r="I179" s="5" t="s">
        <v>181</v>
      </c>
      <c r="J179" s="6" t="s">
        <v>21</v>
      </c>
      <c r="K179" s="6" t="s">
        <v>38</v>
      </c>
      <c r="L179" s="6" t="s">
        <v>182</v>
      </c>
      <c r="M179" s="7">
        <f>IF(H179=H178,M178+0,M178+1)</f>
        <v>94</v>
      </c>
      <c r="N179" s="6">
        <f>IF(L179="","",VALUE(MID(L179,24,2)))</f>
        <v>4</v>
      </c>
      <c r="O179" s="3"/>
    </row>
    <row r="180" spans="1:15" ht="60" customHeight="1" x14ac:dyDescent="0.25">
      <c r="A180" s="7">
        <f>IFERROR(IF(SUBTOTAL(3,C180),A179+1,A179),1)</f>
        <v>176</v>
      </c>
      <c r="B180" s="6" t="s">
        <v>486</v>
      </c>
      <c r="C180" s="6" t="s">
        <v>482</v>
      </c>
      <c r="D180" s="5" t="s">
        <v>487</v>
      </c>
      <c r="E180" s="5" t="s">
        <v>26</v>
      </c>
      <c r="F180" s="6" t="s">
        <v>27</v>
      </c>
      <c r="G180" s="14">
        <v>408232.8</v>
      </c>
      <c r="H180" s="6" t="s">
        <v>488</v>
      </c>
      <c r="I180" s="5" t="s">
        <v>489</v>
      </c>
      <c r="J180" s="6" t="s">
        <v>21</v>
      </c>
      <c r="K180" s="6" t="s">
        <v>38</v>
      </c>
      <c r="L180" s="6" t="s">
        <v>39</v>
      </c>
      <c r="M180" s="7">
        <f>IF(H180=H179,M179+0,M179+1)</f>
        <v>95</v>
      </c>
      <c r="N180" s="6">
        <f>IF(L180="","",VALUE(MID(L180,24,2)))</f>
        <v>9</v>
      </c>
      <c r="O180" s="3"/>
    </row>
    <row r="181" spans="1:15" ht="60" customHeight="1" x14ac:dyDescent="0.25">
      <c r="A181" s="7">
        <f>IFERROR(IF(SUBTOTAL(3,C181),A180+1,A180),1)</f>
        <v>177</v>
      </c>
      <c r="B181" s="6" t="s">
        <v>558</v>
      </c>
      <c r="C181" s="6" t="s">
        <v>559</v>
      </c>
      <c r="D181" s="5" t="s">
        <v>560</v>
      </c>
      <c r="E181" s="5" t="s">
        <v>26</v>
      </c>
      <c r="F181" s="6" t="s">
        <v>27</v>
      </c>
      <c r="G181" s="14">
        <v>473499</v>
      </c>
      <c r="H181" s="6" t="s">
        <v>561</v>
      </c>
      <c r="I181" s="5" t="s">
        <v>562</v>
      </c>
      <c r="J181" s="6" t="s">
        <v>21</v>
      </c>
      <c r="K181" s="6" t="s">
        <v>38</v>
      </c>
      <c r="L181" s="6" t="s">
        <v>101</v>
      </c>
      <c r="M181" s="7">
        <f>IF(H181=H180,M180+0,M180+1)</f>
        <v>96</v>
      </c>
      <c r="N181" s="6">
        <f>IF(L181="","",VALUE(MID(L181,24,2)))</f>
        <v>5</v>
      </c>
      <c r="O181" s="3"/>
    </row>
    <row r="182" spans="1:15" ht="60" customHeight="1" x14ac:dyDescent="0.25">
      <c r="A182" s="7">
        <f>IFERROR(IF(SUBTOTAL(3,C182),A181+1,A181),1)</f>
        <v>178</v>
      </c>
      <c r="B182" s="6" t="s">
        <v>563</v>
      </c>
      <c r="C182" s="6" t="s">
        <v>559</v>
      </c>
      <c r="D182" s="5" t="s">
        <v>564</v>
      </c>
      <c r="E182" s="5" t="s">
        <v>26</v>
      </c>
      <c r="F182" s="6" t="s">
        <v>27</v>
      </c>
      <c r="G182" s="14">
        <v>503474</v>
      </c>
      <c r="H182" s="6" t="s">
        <v>561</v>
      </c>
      <c r="I182" s="5" t="s">
        <v>565</v>
      </c>
      <c r="J182" s="6" t="s">
        <v>21</v>
      </c>
      <c r="K182" s="6" t="s">
        <v>38</v>
      </c>
      <c r="L182" s="6" t="s">
        <v>182</v>
      </c>
      <c r="M182" s="7">
        <f>IF(H182=H181,M181+0,M181+1)</f>
        <v>96</v>
      </c>
      <c r="N182" s="6">
        <f>IF(L182="","",VALUE(MID(L182,24,2)))</f>
        <v>4</v>
      </c>
      <c r="O182" s="3"/>
    </row>
    <row r="183" spans="1:15" ht="60" customHeight="1" x14ac:dyDescent="0.25">
      <c r="A183" s="7">
        <f>IFERROR(IF(SUBTOTAL(3,C183),A182+1,A182),1)</f>
        <v>179</v>
      </c>
      <c r="B183" s="6" t="s">
        <v>566</v>
      </c>
      <c r="C183" s="6" t="s">
        <v>567</v>
      </c>
      <c r="D183" s="5" t="s">
        <v>568</v>
      </c>
      <c r="E183" s="5" t="s">
        <v>26</v>
      </c>
      <c r="F183" s="6" t="s">
        <v>27</v>
      </c>
      <c r="G183" s="14">
        <v>379979.4</v>
      </c>
      <c r="H183" s="6" t="s">
        <v>569</v>
      </c>
      <c r="I183" s="5" t="s">
        <v>570</v>
      </c>
      <c r="J183" s="6" t="s">
        <v>21</v>
      </c>
      <c r="K183" s="6" t="s">
        <v>38</v>
      </c>
      <c r="L183" s="6" t="s">
        <v>101</v>
      </c>
      <c r="M183" s="7">
        <f>IF(H183=H182,M182+0,M182+1)</f>
        <v>97</v>
      </c>
      <c r="N183" s="6">
        <f>IF(L183="","",VALUE(MID(L183,24,2)))</f>
        <v>5</v>
      </c>
      <c r="O183" s="3"/>
    </row>
    <row r="184" spans="1:15" ht="60" customHeight="1" x14ac:dyDescent="0.25">
      <c r="A184" s="7">
        <f>IFERROR(IF(SUBTOTAL(3,C184),A183+1,A183),1)</f>
        <v>180</v>
      </c>
      <c r="B184" s="6" t="s">
        <v>571</v>
      </c>
      <c r="C184" s="6" t="s">
        <v>567</v>
      </c>
      <c r="D184" s="5" t="s">
        <v>572</v>
      </c>
      <c r="E184" s="5" t="s">
        <v>26</v>
      </c>
      <c r="F184" s="6" t="s">
        <v>27</v>
      </c>
      <c r="G184" s="14">
        <v>244862.8</v>
      </c>
      <c r="H184" s="6" t="s">
        <v>569</v>
      </c>
      <c r="I184" s="5" t="s">
        <v>573</v>
      </c>
      <c r="J184" s="6" t="s">
        <v>21</v>
      </c>
      <c r="K184" s="6" t="s">
        <v>38</v>
      </c>
      <c r="L184" s="6" t="s">
        <v>182</v>
      </c>
      <c r="M184" s="7">
        <f>IF(H184=H183,M183+0,M183+1)</f>
        <v>97</v>
      </c>
      <c r="N184" s="6">
        <f>IF(L184="","",VALUE(MID(L184,24,2)))</f>
        <v>4</v>
      </c>
      <c r="O184" s="3"/>
    </row>
    <row r="185" spans="1:15" ht="60" customHeight="1" x14ac:dyDescent="0.25">
      <c r="A185" s="7">
        <f>IFERROR(IF(SUBTOTAL(3,C185),A184+1,A184),1)</f>
        <v>181</v>
      </c>
      <c r="B185" s="6" t="s">
        <v>447</v>
      </c>
      <c r="C185" s="6" t="s">
        <v>24</v>
      </c>
      <c r="D185" s="5" t="s">
        <v>448</v>
      </c>
      <c r="E185" s="5" t="s">
        <v>50</v>
      </c>
      <c r="F185" s="6" t="s">
        <v>27</v>
      </c>
      <c r="G185" s="14">
        <v>1295802</v>
      </c>
      <c r="H185" s="6" t="s">
        <v>449</v>
      </c>
      <c r="I185" s="5" t="s">
        <v>450</v>
      </c>
      <c r="J185" s="6" t="s">
        <v>21</v>
      </c>
      <c r="K185" s="6" t="s">
        <v>38</v>
      </c>
      <c r="L185" s="6" t="s">
        <v>47</v>
      </c>
      <c r="M185" s="7">
        <f>IF(H185=H184,M184+0,M184+1)</f>
        <v>98</v>
      </c>
      <c r="N185" s="6">
        <f>IF(L185="","",VALUE(MID(L185,24,2)))</f>
        <v>6</v>
      </c>
      <c r="O185" s="3"/>
    </row>
    <row r="186" spans="1:15" ht="60" customHeight="1" x14ac:dyDescent="0.25">
      <c r="A186" s="7">
        <f>IFERROR(IF(SUBTOTAL(3,C186),A185+1,A185),1)</f>
        <v>182</v>
      </c>
      <c r="B186" s="6" t="s">
        <v>387</v>
      </c>
      <c r="C186" s="6" t="s">
        <v>24</v>
      </c>
      <c r="D186" s="5" t="s">
        <v>388</v>
      </c>
      <c r="E186" s="5" t="s">
        <v>50</v>
      </c>
      <c r="F186" s="6" t="s">
        <v>27</v>
      </c>
      <c r="G186" s="14">
        <v>1580670</v>
      </c>
      <c r="H186" s="6" t="s">
        <v>389</v>
      </c>
      <c r="I186" s="5" t="s">
        <v>390</v>
      </c>
      <c r="J186" s="6" t="s">
        <v>21</v>
      </c>
      <c r="K186" s="6" t="s">
        <v>38</v>
      </c>
      <c r="L186" s="6" t="s">
        <v>81</v>
      </c>
      <c r="M186" s="7">
        <f>IF(H186=H185,M185+0,M185+1)</f>
        <v>99</v>
      </c>
      <c r="N186" s="6">
        <f>IF(L186="","",VALUE(MID(L186,24,2)))</f>
        <v>3</v>
      </c>
      <c r="O186" s="3"/>
    </row>
    <row r="187" spans="1:15" ht="60" customHeight="1" x14ac:dyDescent="0.25">
      <c r="A187" s="7">
        <f>IFERROR(IF(SUBTOTAL(3,C187),A186+1,A186),1)</f>
        <v>183</v>
      </c>
      <c r="B187" s="6" t="s">
        <v>513</v>
      </c>
      <c r="C187" s="6" t="s">
        <v>514</v>
      </c>
      <c r="D187" s="5" t="s">
        <v>515</v>
      </c>
      <c r="E187" s="5" t="s">
        <v>26</v>
      </c>
      <c r="F187" s="6" t="s">
        <v>27</v>
      </c>
      <c r="G187" s="14">
        <v>501353.7</v>
      </c>
      <c r="H187" s="6" t="s">
        <v>516</v>
      </c>
      <c r="I187" s="5" t="s">
        <v>517</v>
      </c>
      <c r="J187" s="6" t="s">
        <v>21</v>
      </c>
      <c r="K187" s="6" t="s">
        <v>38</v>
      </c>
      <c r="L187" s="6" t="s">
        <v>92</v>
      </c>
      <c r="M187" s="7">
        <f>IF(H187=H186,M186+0,M186+1)</f>
        <v>100</v>
      </c>
      <c r="N187" s="6">
        <f>IF(L187="","",VALUE(MID(L187,24,2)))</f>
        <v>7</v>
      </c>
      <c r="O187" s="3"/>
    </row>
    <row r="188" spans="1:15" ht="60" customHeight="1" x14ac:dyDescent="0.25">
      <c r="A188" s="7">
        <f>IFERROR(IF(SUBTOTAL(3,C188),A187+1,A187),1)</f>
        <v>184</v>
      </c>
      <c r="B188" s="6" t="s">
        <v>2156</v>
      </c>
      <c r="C188" s="6" t="s">
        <v>514</v>
      </c>
      <c r="D188" s="5" t="s">
        <v>2157</v>
      </c>
      <c r="E188" s="5" t="s">
        <v>26</v>
      </c>
      <c r="F188" s="6" t="s">
        <v>27</v>
      </c>
      <c r="G188" s="14">
        <v>299026</v>
      </c>
      <c r="H188" s="6" t="s">
        <v>2158</v>
      </c>
      <c r="I188" s="5" t="s">
        <v>2159</v>
      </c>
      <c r="J188" s="6" t="s">
        <v>22</v>
      </c>
      <c r="K188" s="6" t="s">
        <v>30</v>
      </c>
      <c r="L188" s="6" t="s">
        <v>113</v>
      </c>
      <c r="M188" s="7">
        <f>IF(H188=H187,M187+0,M187+1)</f>
        <v>101</v>
      </c>
      <c r="N188" s="6">
        <f>IF(L188="","",VALUE(MID(L188,24,2)))</f>
        <v>8</v>
      </c>
      <c r="O188" s="3"/>
    </row>
    <row r="189" spans="1:15" ht="60" customHeight="1" x14ac:dyDescent="0.25">
      <c r="A189" s="7">
        <f>IFERROR(IF(SUBTOTAL(3,C189),A188+1,A188),1)</f>
        <v>185</v>
      </c>
      <c r="B189" s="6" t="s">
        <v>531</v>
      </c>
      <c r="C189" s="6" t="s">
        <v>527</v>
      </c>
      <c r="D189" s="5" t="s">
        <v>532</v>
      </c>
      <c r="E189" s="5" t="s">
        <v>26</v>
      </c>
      <c r="F189" s="6" t="s">
        <v>27</v>
      </c>
      <c r="G189" s="14">
        <v>413710.5</v>
      </c>
      <c r="H189" s="6" t="s">
        <v>533</v>
      </c>
      <c r="I189" s="5" t="s">
        <v>534</v>
      </c>
      <c r="J189" s="6" t="s">
        <v>21</v>
      </c>
      <c r="K189" s="6" t="s">
        <v>38</v>
      </c>
      <c r="L189" s="6" t="s">
        <v>113</v>
      </c>
      <c r="M189" s="7">
        <f>IF(H189=H188,M188+0,M188+1)</f>
        <v>102</v>
      </c>
      <c r="N189" s="6">
        <f>IF(L189="","",VALUE(MID(L189,24,2)))</f>
        <v>8</v>
      </c>
      <c r="O189" s="3"/>
    </row>
    <row r="190" spans="1:15" ht="60" customHeight="1" x14ac:dyDescent="0.25">
      <c r="A190" s="7">
        <f>IFERROR(IF(SUBTOTAL(3,C190),A189+1,A189),1)</f>
        <v>186</v>
      </c>
      <c r="B190" s="6" t="s">
        <v>2254</v>
      </c>
      <c r="C190" s="6" t="s">
        <v>527</v>
      </c>
      <c r="D190" s="5" t="s">
        <v>2255</v>
      </c>
      <c r="E190" s="5" t="s">
        <v>26</v>
      </c>
      <c r="F190" s="6" t="s">
        <v>27</v>
      </c>
      <c r="G190" s="14">
        <v>596012.20000000007</v>
      </c>
      <c r="H190" s="6" t="s">
        <v>2256</v>
      </c>
      <c r="I190" s="5" t="s">
        <v>2257</v>
      </c>
      <c r="J190" s="6" t="s">
        <v>22</v>
      </c>
      <c r="K190" s="6" t="s">
        <v>38</v>
      </c>
      <c r="L190" s="6" t="s">
        <v>101</v>
      </c>
      <c r="M190" s="7">
        <f>IF(H190=H189,M189+0,M189+1)</f>
        <v>103</v>
      </c>
      <c r="N190" s="6">
        <f>IF(L190="","",VALUE(MID(L190,24,2)))</f>
        <v>5</v>
      </c>
      <c r="O190" s="3"/>
    </row>
    <row r="191" spans="1:15" ht="60" customHeight="1" x14ac:dyDescent="0.25">
      <c r="A191" s="7">
        <f>IFERROR(IF(SUBTOTAL(3,C191),A190+1,A190),1)</f>
        <v>187</v>
      </c>
      <c r="B191" s="6" t="s">
        <v>526</v>
      </c>
      <c r="C191" s="6" t="s">
        <v>527</v>
      </c>
      <c r="D191" s="5" t="s">
        <v>528</v>
      </c>
      <c r="E191" s="5" t="s">
        <v>26</v>
      </c>
      <c r="F191" s="6" t="s">
        <v>27</v>
      </c>
      <c r="G191" s="14">
        <v>660303.1</v>
      </c>
      <c r="H191" s="6" t="s">
        <v>529</v>
      </c>
      <c r="I191" s="5" t="s">
        <v>530</v>
      </c>
      <c r="J191" s="6" t="s">
        <v>21</v>
      </c>
      <c r="K191" s="6" t="s">
        <v>38</v>
      </c>
      <c r="L191" s="6" t="s">
        <v>182</v>
      </c>
      <c r="M191" s="7">
        <f>IF(H191=H190,M190+0,M190+1)</f>
        <v>104</v>
      </c>
      <c r="N191" s="6">
        <f>IF(L191="","",VALUE(MID(L191,24,2)))</f>
        <v>4</v>
      </c>
      <c r="O191" s="3"/>
    </row>
    <row r="192" spans="1:15" ht="60" customHeight="1" x14ac:dyDescent="0.25">
      <c r="A192" s="7">
        <f>IFERROR(IF(SUBTOTAL(3,C192),A191+1,A191),1)</f>
        <v>188</v>
      </c>
      <c r="B192" s="6" t="s">
        <v>853</v>
      </c>
      <c r="C192" s="6" t="s">
        <v>24</v>
      </c>
      <c r="D192" s="5" t="s">
        <v>854</v>
      </c>
      <c r="E192" s="5" t="s">
        <v>34</v>
      </c>
      <c r="F192" s="6" t="s">
        <v>27</v>
      </c>
      <c r="G192" s="14">
        <v>641708</v>
      </c>
      <c r="H192" s="6" t="s">
        <v>2201</v>
      </c>
      <c r="I192" s="5" t="s">
        <v>2202</v>
      </c>
      <c r="J192" s="6" t="s">
        <v>22</v>
      </c>
      <c r="K192" s="6" t="s">
        <v>38</v>
      </c>
      <c r="L192" s="6" t="s">
        <v>113</v>
      </c>
      <c r="M192" s="7">
        <f>IF(H192=H191,M191+0,M191+1)</f>
        <v>105</v>
      </c>
      <c r="N192" s="6">
        <f>IF(L192="","",VALUE(MID(L192,24,2)))</f>
        <v>8</v>
      </c>
      <c r="O192" s="3"/>
    </row>
    <row r="193" spans="1:15" ht="60" customHeight="1" x14ac:dyDescent="0.25">
      <c r="A193" s="7">
        <f>IFERROR(IF(SUBTOTAL(3,C193),A192+1,A192),1)</f>
        <v>189</v>
      </c>
      <c r="B193" s="6" t="s">
        <v>322</v>
      </c>
      <c r="C193" s="6" t="s">
        <v>24</v>
      </c>
      <c r="D193" s="5" t="s">
        <v>323</v>
      </c>
      <c r="E193" s="5" t="s">
        <v>50</v>
      </c>
      <c r="F193" s="6" t="s">
        <v>27</v>
      </c>
      <c r="G193" s="14">
        <v>464647.5</v>
      </c>
      <c r="H193" s="6" t="s">
        <v>324</v>
      </c>
      <c r="I193" s="5" t="s">
        <v>325</v>
      </c>
      <c r="J193" s="6" t="s">
        <v>21</v>
      </c>
      <c r="K193" s="6" t="s">
        <v>38</v>
      </c>
      <c r="L193" s="6" t="s">
        <v>92</v>
      </c>
      <c r="M193" s="7">
        <f>IF(H193=H192,M192+0,M192+1)</f>
        <v>106</v>
      </c>
      <c r="N193" s="6">
        <f>IF(L193="","",VALUE(MID(L193,24,2)))</f>
        <v>7</v>
      </c>
      <c r="O193" s="3"/>
    </row>
    <row r="194" spans="1:15" ht="60" customHeight="1" x14ac:dyDescent="0.25">
      <c r="A194" s="7">
        <f>IFERROR(IF(SUBTOTAL(3,C194),A193+1,A193),1)</f>
        <v>190</v>
      </c>
      <c r="B194" s="6" t="s">
        <v>2425</v>
      </c>
      <c r="C194" s="6" t="s">
        <v>1783</v>
      </c>
      <c r="D194" s="5" t="s">
        <v>2426</v>
      </c>
      <c r="E194" s="5" t="s">
        <v>50</v>
      </c>
      <c r="F194" s="6" t="s">
        <v>27</v>
      </c>
      <c r="G194" s="14">
        <v>1170738</v>
      </c>
      <c r="H194" s="6" t="s">
        <v>2429</v>
      </c>
      <c r="I194" s="5" t="s">
        <v>2430</v>
      </c>
      <c r="J194" s="6" t="s">
        <v>22</v>
      </c>
      <c r="K194" s="6" t="s">
        <v>38</v>
      </c>
      <c r="L194" s="6" t="s">
        <v>47</v>
      </c>
      <c r="M194" s="7">
        <f>IF(H194=H193,M193+0,M193+1)</f>
        <v>107</v>
      </c>
      <c r="N194" s="6">
        <f>IF(L194="","",VALUE(MID(L194,24,2)))</f>
        <v>6</v>
      </c>
      <c r="O194" s="3"/>
    </row>
    <row r="195" spans="1:15" ht="60" customHeight="1" x14ac:dyDescent="0.25">
      <c r="A195" s="7">
        <f>IFERROR(IF(SUBTOTAL(3,C195),A194+1,A194),1)</f>
        <v>191</v>
      </c>
      <c r="B195" s="6" t="s">
        <v>2425</v>
      </c>
      <c r="C195" s="6" t="s">
        <v>1783</v>
      </c>
      <c r="D195" s="5" t="s">
        <v>2426</v>
      </c>
      <c r="E195" s="5" t="s">
        <v>26</v>
      </c>
      <c r="F195" s="6" t="s">
        <v>27</v>
      </c>
      <c r="G195" s="14">
        <v>416113</v>
      </c>
      <c r="H195" s="6" t="s">
        <v>2427</v>
      </c>
      <c r="I195" s="5" t="s">
        <v>2428</v>
      </c>
      <c r="J195" s="6" t="s">
        <v>22</v>
      </c>
      <c r="K195" s="6" t="s">
        <v>38</v>
      </c>
      <c r="L195" s="6" t="s">
        <v>39</v>
      </c>
      <c r="M195" s="7">
        <f>IF(H195=H194,M194+0,M194+1)</f>
        <v>108</v>
      </c>
      <c r="N195" s="6">
        <f>IF(L195="","",VALUE(MID(L195,24,2)))</f>
        <v>9</v>
      </c>
      <c r="O195" s="3"/>
    </row>
    <row r="196" spans="1:15" ht="60" customHeight="1" x14ac:dyDescent="0.25">
      <c r="A196" s="7">
        <f>IFERROR(IF(SUBTOTAL(3,C196),A195+1,A195),1)</f>
        <v>192</v>
      </c>
      <c r="B196" s="6" t="s">
        <v>2490</v>
      </c>
      <c r="C196" s="6" t="s">
        <v>1783</v>
      </c>
      <c r="D196" s="5" t="s">
        <v>2491</v>
      </c>
      <c r="E196" s="5" t="s">
        <v>26</v>
      </c>
      <c r="F196" s="6" t="s">
        <v>27</v>
      </c>
      <c r="G196" s="14">
        <v>424858.1</v>
      </c>
      <c r="H196" s="6" t="s">
        <v>2376</v>
      </c>
      <c r="I196" s="5" t="s">
        <v>2492</v>
      </c>
      <c r="J196" s="6" t="s">
        <v>22</v>
      </c>
      <c r="K196" s="6" t="s">
        <v>38</v>
      </c>
      <c r="L196" s="6" t="s">
        <v>426</v>
      </c>
      <c r="M196" s="7">
        <f>IF(H196=H195,M195+0,M195+1)</f>
        <v>109</v>
      </c>
      <c r="N196" s="6">
        <f>IF(L196="","",VALUE(MID(L196,24,2)))</f>
        <v>10</v>
      </c>
      <c r="O196" s="3"/>
    </row>
    <row r="197" spans="1:15" ht="60" customHeight="1" x14ac:dyDescent="0.25">
      <c r="A197" s="7">
        <f>IFERROR(IF(SUBTOTAL(3,C197),A196+1,A196),1)</f>
        <v>193</v>
      </c>
      <c r="B197" s="6" t="s">
        <v>2374</v>
      </c>
      <c r="C197" s="6" t="s">
        <v>1783</v>
      </c>
      <c r="D197" s="5" t="s">
        <v>2375</v>
      </c>
      <c r="E197" s="5" t="s">
        <v>26</v>
      </c>
      <c r="F197" s="6" t="s">
        <v>27</v>
      </c>
      <c r="G197" s="14">
        <v>503275.7</v>
      </c>
      <c r="H197" s="6" t="s">
        <v>2376</v>
      </c>
      <c r="I197" s="5" t="s">
        <v>2377</v>
      </c>
      <c r="J197" s="6" t="s">
        <v>22</v>
      </c>
      <c r="K197" s="6" t="s">
        <v>38</v>
      </c>
      <c r="L197" s="6" t="s">
        <v>39</v>
      </c>
      <c r="M197" s="7">
        <f>IF(H197=H196,M196+0,M196+1)</f>
        <v>109</v>
      </c>
      <c r="N197" s="6">
        <f>IF(L197="","",VALUE(MID(L197,24,2)))</f>
        <v>9</v>
      </c>
      <c r="O197" s="3"/>
    </row>
    <row r="198" spans="1:15" ht="60" customHeight="1" x14ac:dyDescent="0.25">
      <c r="A198" s="7">
        <f>IFERROR(IF(SUBTOTAL(3,C198),A197+1,A197),1)</f>
        <v>194</v>
      </c>
      <c r="B198" s="6" t="s">
        <v>2439</v>
      </c>
      <c r="C198" s="6" t="s">
        <v>1783</v>
      </c>
      <c r="D198" s="5" t="s">
        <v>2440</v>
      </c>
      <c r="E198" s="5" t="s">
        <v>26</v>
      </c>
      <c r="F198" s="6" t="s">
        <v>27</v>
      </c>
      <c r="G198" s="14">
        <v>466949.9</v>
      </c>
      <c r="H198" s="6" t="s">
        <v>2376</v>
      </c>
      <c r="I198" s="5" t="s">
        <v>2441</v>
      </c>
      <c r="J198" s="6" t="s">
        <v>22</v>
      </c>
      <c r="K198" s="6" t="s">
        <v>38</v>
      </c>
      <c r="L198" s="6" t="s">
        <v>92</v>
      </c>
      <c r="M198" s="7">
        <f>IF(H198=H197,M197+0,M197+1)</f>
        <v>109</v>
      </c>
      <c r="N198" s="6">
        <f>IF(L198="","",VALUE(MID(L198,24,2)))</f>
        <v>7</v>
      </c>
      <c r="O198" s="3"/>
    </row>
    <row r="199" spans="1:15" ht="60" customHeight="1" x14ac:dyDescent="0.25">
      <c r="A199" s="7">
        <f>IFERROR(IF(SUBTOTAL(3,C199),A198+1,A198),1)</f>
        <v>195</v>
      </c>
      <c r="B199" s="6" t="s">
        <v>2484</v>
      </c>
      <c r="C199" s="6" t="s">
        <v>1783</v>
      </c>
      <c r="D199" s="5" t="s">
        <v>2485</v>
      </c>
      <c r="E199" s="5" t="s">
        <v>26</v>
      </c>
      <c r="F199" s="6" t="s">
        <v>27</v>
      </c>
      <c r="G199" s="14">
        <v>433122.7</v>
      </c>
      <c r="H199" s="6" t="s">
        <v>2383</v>
      </c>
      <c r="I199" s="5" t="s">
        <v>2486</v>
      </c>
      <c r="J199" s="6" t="s">
        <v>22</v>
      </c>
      <c r="K199" s="6" t="s">
        <v>38</v>
      </c>
      <c r="L199" s="6" t="s">
        <v>39</v>
      </c>
      <c r="M199" s="7">
        <f>IF(H199=H198,M198+0,M198+1)</f>
        <v>110</v>
      </c>
      <c r="N199" s="6">
        <f>IF(L199="","",VALUE(MID(L199,24,2)))</f>
        <v>9</v>
      </c>
      <c r="O199" s="3"/>
    </row>
    <row r="200" spans="1:15" ht="60" customHeight="1" x14ac:dyDescent="0.25">
      <c r="A200" s="7">
        <f>IFERROR(IF(SUBTOTAL(3,C200),A199+1,A199),1)</f>
        <v>196</v>
      </c>
      <c r="B200" s="6" t="s">
        <v>2487</v>
      </c>
      <c r="C200" s="6" t="s">
        <v>1783</v>
      </c>
      <c r="D200" s="5" t="s">
        <v>2488</v>
      </c>
      <c r="E200" s="5" t="s">
        <v>26</v>
      </c>
      <c r="F200" s="6" t="s">
        <v>27</v>
      </c>
      <c r="G200" s="14">
        <v>366813.7</v>
      </c>
      <c r="H200" s="6" t="s">
        <v>2383</v>
      </c>
      <c r="I200" s="5" t="s">
        <v>2489</v>
      </c>
      <c r="J200" s="6" t="s">
        <v>22</v>
      </c>
      <c r="K200" s="6" t="s">
        <v>38</v>
      </c>
      <c r="L200" s="6" t="s">
        <v>39</v>
      </c>
      <c r="M200" s="7">
        <f>IF(H200=H199,M199+0,M199+1)</f>
        <v>110</v>
      </c>
      <c r="N200" s="6">
        <f>IF(L200="","",VALUE(MID(L200,24,2)))</f>
        <v>9</v>
      </c>
      <c r="O200" s="3"/>
    </row>
    <row r="201" spans="1:15" ht="60" customHeight="1" x14ac:dyDescent="0.25">
      <c r="A201" s="7">
        <f>IFERROR(IF(SUBTOTAL(3,C201),A200+1,A200),1)</f>
        <v>197</v>
      </c>
      <c r="B201" s="6" t="s">
        <v>2381</v>
      </c>
      <c r="C201" s="6" t="s">
        <v>1783</v>
      </c>
      <c r="D201" s="5" t="s">
        <v>2382</v>
      </c>
      <c r="E201" s="5" t="s">
        <v>26</v>
      </c>
      <c r="F201" s="6" t="s">
        <v>27</v>
      </c>
      <c r="G201" s="14">
        <v>422551.7</v>
      </c>
      <c r="H201" s="6" t="s">
        <v>2383</v>
      </c>
      <c r="I201" s="5" t="s">
        <v>2384</v>
      </c>
      <c r="J201" s="6" t="s">
        <v>22</v>
      </c>
      <c r="K201" s="6" t="s">
        <v>38</v>
      </c>
      <c r="L201" s="6" t="s">
        <v>292</v>
      </c>
      <c r="M201" s="7">
        <f>IF(H201=H200,M200+0,M200+1)</f>
        <v>110</v>
      </c>
      <c r="N201" s="6">
        <f>IF(L201="","",VALUE(MID(L201,24,2)))</f>
        <v>11</v>
      </c>
      <c r="O201" s="3"/>
    </row>
    <row r="202" spans="1:15" ht="60" customHeight="1" x14ac:dyDescent="0.25">
      <c r="A202" s="7">
        <f>IFERROR(IF(SUBTOTAL(3,C202),A201+1,A201),1)</f>
        <v>198</v>
      </c>
      <c r="B202" s="6" t="s">
        <v>2388</v>
      </c>
      <c r="C202" s="6" t="s">
        <v>1783</v>
      </c>
      <c r="D202" s="5" t="s">
        <v>2389</v>
      </c>
      <c r="E202" s="5" t="s">
        <v>26</v>
      </c>
      <c r="F202" s="6" t="s">
        <v>27</v>
      </c>
      <c r="G202" s="14">
        <v>431104.6</v>
      </c>
      <c r="H202" s="6" t="s">
        <v>2383</v>
      </c>
      <c r="I202" s="5" t="s">
        <v>2390</v>
      </c>
      <c r="J202" s="6" t="s">
        <v>22</v>
      </c>
      <c r="K202" s="6" t="s">
        <v>38</v>
      </c>
      <c r="L202" s="6" t="s">
        <v>292</v>
      </c>
      <c r="M202" s="7">
        <f>IF(H202=H201,M201+0,M201+1)</f>
        <v>110</v>
      </c>
      <c r="N202" s="6">
        <f>IF(L202="","",VALUE(MID(L202,24,2)))</f>
        <v>11</v>
      </c>
      <c r="O202" s="3"/>
    </row>
    <row r="203" spans="1:15" ht="60" customHeight="1" x14ac:dyDescent="0.25">
      <c r="A203" s="7">
        <f>IFERROR(IF(SUBTOTAL(3,C203),A202+1,A202),1)</f>
        <v>199</v>
      </c>
      <c r="B203" s="6" t="s">
        <v>2391</v>
      </c>
      <c r="C203" s="6" t="s">
        <v>1783</v>
      </c>
      <c r="D203" s="5" t="s">
        <v>2392</v>
      </c>
      <c r="E203" s="5" t="s">
        <v>26</v>
      </c>
      <c r="F203" s="6" t="s">
        <v>27</v>
      </c>
      <c r="G203" s="14">
        <v>430143.6</v>
      </c>
      <c r="H203" s="6" t="s">
        <v>2383</v>
      </c>
      <c r="I203" s="5" t="s">
        <v>2393</v>
      </c>
      <c r="J203" s="6" t="s">
        <v>22</v>
      </c>
      <c r="K203" s="6" t="s">
        <v>38</v>
      </c>
      <c r="L203" s="6" t="s">
        <v>401</v>
      </c>
      <c r="M203" s="7">
        <f>IF(H203=H202,M202+0,M202+1)</f>
        <v>110</v>
      </c>
      <c r="N203" s="6">
        <f>IF(L203="","",VALUE(MID(L203,24,2)))</f>
        <v>13</v>
      </c>
      <c r="O203" s="3"/>
    </row>
    <row r="204" spans="1:15" ht="60" customHeight="1" x14ac:dyDescent="0.25">
      <c r="A204" s="7">
        <f>IFERROR(IF(SUBTOTAL(3,C204),A203+1,A203),1)</f>
        <v>200</v>
      </c>
      <c r="B204" s="6" t="s">
        <v>2481</v>
      </c>
      <c r="C204" s="6" t="s">
        <v>1783</v>
      </c>
      <c r="D204" s="5" t="s">
        <v>2482</v>
      </c>
      <c r="E204" s="5" t="s">
        <v>26</v>
      </c>
      <c r="F204" s="6" t="s">
        <v>27</v>
      </c>
      <c r="G204" s="14">
        <v>356627.1</v>
      </c>
      <c r="H204" s="6" t="s">
        <v>2372</v>
      </c>
      <c r="I204" s="5" t="s">
        <v>2483</v>
      </c>
      <c r="J204" s="6" t="s">
        <v>22</v>
      </c>
      <c r="K204" s="6" t="s">
        <v>38</v>
      </c>
      <c r="L204" s="6" t="s">
        <v>81</v>
      </c>
      <c r="M204" s="7">
        <f>IF(H204=H203,M203+0,M203+1)</f>
        <v>111</v>
      </c>
      <c r="N204" s="6">
        <f>IF(L204="","",VALUE(MID(L204,24,2)))</f>
        <v>3</v>
      </c>
      <c r="O204" s="3"/>
    </row>
    <row r="205" spans="1:15" ht="60" customHeight="1" x14ac:dyDescent="0.25">
      <c r="A205" s="7">
        <f>IFERROR(IF(SUBTOTAL(3,C205),A204+1,A204),1)</f>
        <v>201</v>
      </c>
      <c r="B205" s="6" t="s">
        <v>2370</v>
      </c>
      <c r="C205" s="6" t="s">
        <v>1783</v>
      </c>
      <c r="D205" s="5" t="s">
        <v>2371</v>
      </c>
      <c r="E205" s="5" t="s">
        <v>26</v>
      </c>
      <c r="F205" s="6" t="s">
        <v>27</v>
      </c>
      <c r="G205" s="14">
        <v>395864.73</v>
      </c>
      <c r="H205" s="6" t="s">
        <v>2372</v>
      </c>
      <c r="I205" s="5" t="s">
        <v>2373</v>
      </c>
      <c r="J205" s="6" t="s">
        <v>22</v>
      </c>
      <c r="K205" s="6" t="s">
        <v>38</v>
      </c>
      <c r="L205" s="6" t="s">
        <v>426</v>
      </c>
      <c r="M205" s="7">
        <f>IF(H205=H204,M204+0,M204+1)</f>
        <v>111</v>
      </c>
      <c r="N205" s="6">
        <f>IF(L205="","",VALUE(MID(L205,24,2)))</f>
        <v>10</v>
      </c>
      <c r="O205" s="3"/>
    </row>
    <row r="206" spans="1:15" ht="60" customHeight="1" x14ac:dyDescent="0.25">
      <c r="A206" s="7">
        <f>IFERROR(IF(SUBTOTAL(3,C206),A205+1,A205),1)</f>
        <v>202</v>
      </c>
      <c r="B206" s="6" t="s">
        <v>2378</v>
      </c>
      <c r="C206" s="6" t="s">
        <v>1783</v>
      </c>
      <c r="D206" s="5" t="s">
        <v>2379</v>
      </c>
      <c r="E206" s="5" t="s">
        <v>26</v>
      </c>
      <c r="F206" s="6" t="s">
        <v>27</v>
      </c>
      <c r="G206" s="14">
        <v>565068</v>
      </c>
      <c r="H206" s="6" t="s">
        <v>2372</v>
      </c>
      <c r="I206" s="5" t="s">
        <v>2380</v>
      </c>
      <c r="J206" s="6" t="s">
        <v>22</v>
      </c>
      <c r="K206" s="6" t="s">
        <v>38</v>
      </c>
      <c r="L206" s="6" t="s">
        <v>426</v>
      </c>
      <c r="M206" s="7">
        <f>IF(H206=H205,M205+0,M205+1)</f>
        <v>111</v>
      </c>
      <c r="N206" s="6">
        <f>IF(L206="","",VALUE(MID(L206,24,2)))</f>
        <v>10</v>
      </c>
      <c r="O206" s="3"/>
    </row>
    <row r="207" spans="1:15" ht="60" customHeight="1" x14ac:dyDescent="0.25">
      <c r="A207" s="7">
        <f>IFERROR(IF(SUBTOTAL(3,C207),A206+1,A206),1)</f>
        <v>203</v>
      </c>
      <c r="B207" s="6" t="s">
        <v>476</v>
      </c>
      <c r="C207" s="6" t="s">
        <v>477</v>
      </c>
      <c r="D207" s="5" t="s">
        <v>478</v>
      </c>
      <c r="E207" s="5" t="s">
        <v>26</v>
      </c>
      <c r="F207" s="6" t="s">
        <v>27</v>
      </c>
      <c r="G207" s="14">
        <v>379018.4</v>
      </c>
      <c r="H207" s="6" t="s">
        <v>479</v>
      </c>
      <c r="I207" s="5" t="s">
        <v>480</v>
      </c>
      <c r="J207" s="6" t="s">
        <v>21</v>
      </c>
      <c r="K207" s="6" t="s">
        <v>30</v>
      </c>
      <c r="L207" s="6" t="s">
        <v>47</v>
      </c>
      <c r="M207" s="7">
        <f>IF(H207=H206,M206+0,M206+1)</f>
        <v>112</v>
      </c>
      <c r="N207" s="6">
        <f>IF(L207="","",VALUE(MID(L207,24,2)))</f>
        <v>6</v>
      </c>
      <c r="O207" s="3"/>
    </row>
    <row r="208" spans="1:15" ht="60" customHeight="1" x14ac:dyDescent="0.25">
      <c r="A208" s="7">
        <f>IFERROR(IF(SUBTOTAL(3,C208),A207+1,A207),1)</f>
        <v>204</v>
      </c>
      <c r="B208" s="6" t="s">
        <v>2278</v>
      </c>
      <c r="C208" s="6" t="s">
        <v>499</v>
      </c>
      <c r="D208" s="5" t="s">
        <v>2279</v>
      </c>
      <c r="E208" s="5" t="s">
        <v>26</v>
      </c>
      <c r="F208" s="6" t="s">
        <v>27</v>
      </c>
      <c r="G208" s="14">
        <v>429951.4</v>
      </c>
      <c r="H208" s="6" t="s">
        <v>2280</v>
      </c>
      <c r="I208" s="5" t="s">
        <v>2281</v>
      </c>
      <c r="J208" s="6" t="s">
        <v>22</v>
      </c>
      <c r="K208" s="6" t="s">
        <v>38</v>
      </c>
      <c r="L208" s="6" t="s">
        <v>113</v>
      </c>
      <c r="M208" s="7">
        <f>IF(H208=H207,M207+0,M207+1)</f>
        <v>113</v>
      </c>
      <c r="N208" s="6">
        <f>IF(L208="","",VALUE(MID(L208,24,2)))</f>
        <v>8</v>
      </c>
      <c r="O208" s="3"/>
    </row>
    <row r="209" spans="1:15" ht="60" customHeight="1" x14ac:dyDescent="0.25">
      <c r="A209" s="7">
        <f>IFERROR(IF(SUBTOTAL(3,C209),A208+1,A208),1)</f>
        <v>205</v>
      </c>
      <c r="B209" s="6" t="s">
        <v>2701</v>
      </c>
      <c r="C209" s="6" t="s">
        <v>24</v>
      </c>
      <c r="D209" s="5" t="s">
        <v>2702</v>
      </c>
      <c r="E209" s="5" t="s">
        <v>50</v>
      </c>
      <c r="F209" s="6" t="s">
        <v>27</v>
      </c>
      <c r="G209" s="14">
        <v>885870</v>
      </c>
      <c r="H209" s="6" t="s">
        <v>2703</v>
      </c>
      <c r="I209" s="5" t="s">
        <v>2704</v>
      </c>
      <c r="J209" s="6" t="s">
        <v>21</v>
      </c>
      <c r="K209" s="6" t="s">
        <v>38</v>
      </c>
      <c r="L209" s="6" t="s">
        <v>182</v>
      </c>
      <c r="M209" s="7">
        <f>IF(H209=H208,M208+0,M208+1)</f>
        <v>114</v>
      </c>
      <c r="N209" s="6">
        <f>IF(L209="","",VALUE(MID(L209,24,2)))</f>
        <v>4</v>
      </c>
      <c r="O209" s="3"/>
    </row>
    <row r="210" spans="1:15" ht="60" customHeight="1" x14ac:dyDescent="0.25">
      <c r="A210" s="7">
        <f>IFERROR(IF(SUBTOTAL(3,C210),A209+1,A209),1)</f>
        <v>206</v>
      </c>
      <c r="B210" s="6" t="s">
        <v>2458</v>
      </c>
      <c r="C210" s="6" t="s">
        <v>2452</v>
      </c>
      <c r="D210" s="5" t="s">
        <v>2459</v>
      </c>
      <c r="E210" s="5" t="s">
        <v>26</v>
      </c>
      <c r="F210" s="6" t="s">
        <v>27</v>
      </c>
      <c r="G210" s="14">
        <v>538832.69999999995</v>
      </c>
      <c r="H210" s="6" t="s">
        <v>2460</v>
      </c>
      <c r="I210" s="5" t="s">
        <v>2461</v>
      </c>
      <c r="J210" s="6" t="s">
        <v>22</v>
      </c>
      <c r="K210" s="6" t="s">
        <v>38</v>
      </c>
      <c r="L210" s="6" t="s">
        <v>92</v>
      </c>
      <c r="M210" s="7">
        <f>IF(H210=H209,M209+0,M209+1)</f>
        <v>115</v>
      </c>
      <c r="N210" s="6">
        <f>IF(L210="","",VALUE(MID(L210,24,2)))</f>
        <v>7</v>
      </c>
      <c r="O210" s="3"/>
    </row>
    <row r="211" spans="1:15" ht="60" customHeight="1" x14ac:dyDescent="0.25">
      <c r="A211" s="7">
        <f>IFERROR(IF(SUBTOTAL(3,C211),A210+1,A210),1)</f>
        <v>207</v>
      </c>
      <c r="B211" s="6" t="s">
        <v>2458</v>
      </c>
      <c r="C211" s="6" t="s">
        <v>2452</v>
      </c>
      <c r="D211" s="5" t="s">
        <v>2459</v>
      </c>
      <c r="E211" s="5" t="s">
        <v>50</v>
      </c>
      <c r="F211" s="6" t="s">
        <v>27</v>
      </c>
      <c r="G211" s="14">
        <v>3251664</v>
      </c>
      <c r="H211" s="6" t="s">
        <v>2460</v>
      </c>
      <c r="I211" s="5" t="s">
        <v>2462</v>
      </c>
      <c r="J211" s="6" t="s">
        <v>22</v>
      </c>
      <c r="K211" s="6" t="s">
        <v>38</v>
      </c>
      <c r="L211" s="6" t="s">
        <v>92</v>
      </c>
      <c r="M211" s="7">
        <f>IF(H211=H210,M210+0,M210+1)</f>
        <v>115</v>
      </c>
      <c r="N211" s="6">
        <f>IF(L211="","",VALUE(MID(L211,24,2)))</f>
        <v>7</v>
      </c>
      <c r="O211" s="3"/>
    </row>
    <row r="212" spans="1:15" ht="60" customHeight="1" x14ac:dyDescent="0.25">
      <c r="A212" s="7">
        <f>IFERROR(IF(SUBTOTAL(3,C212),A211+1,A211),1)</f>
        <v>208</v>
      </c>
      <c r="B212" s="6" t="s">
        <v>490</v>
      </c>
      <c r="C212" s="6" t="s">
        <v>491</v>
      </c>
      <c r="D212" s="5" t="s">
        <v>492</v>
      </c>
      <c r="E212" s="5" t="s">
        <v>26</v>
      </c>
      <c r="F212" s="6" t="s">
        <v>27</v>
      </c>
      <c r="G212" s="14">
        <v>498853.8</v>
      </c>
      <c r="H212" s="6" t="s">
        <v>493</v>
      </c>
      <c r="I212" s="5" t="s">
        <v>494</v>
      </c>
      <c r="J212" s="6" t="s">
        <v>21</v>
      </c>
      <c r="K212" s="6" t="s">
        <v>38</v>
      </c>
      <c r="L212" s="6" t="s">
        <v>81</v>
      </c>
      <c r="M212" s="7">
        <f>IF(H212=H211,M211+0,M211+1)</f>
        <v>116</v>
      </c>
      <c r="N212" s="6">
        <f>IF(L212="","",VALUE(MID(L212,24,2)))</f>
        <v>3</v>
      </c>
      <c r="O212" s="3"/>
    </row>
    <row r="213" spans="1:15" ht="60" customHeight="1" x14ac:dyDescent="0.25">
      <c r="A213" s="7">
        <f>IFERROR(IF(SUBTOTAL(3,C213),A212+1,A212),1)</f>
        <v>209</v>
      </c>
      <c r="B213" s="6" t="s">
        <v>495</v>
      </c>
      <c r="C213" s="6" t="s">
        <v>491</v>
      </c>
      <c r="D213" s="5" t="s">
        <v>496</v>
      </c>
      <c r="E213" s="5" t="s">
        <v>26</v>
      </c>
      <c r="F213" s="6" t="s">
        <v>27</v>
      </c>
      <c r="G213" s="14">
        <v>512376.6</v>
      </c>
      <c r="H213" s="6" t="s">
        <v>493</v>
      </c>
      <c r="I213" s="5" t="s">
        <v>497</v>
      </c>
      <c r="J213" s="6" t="s">
        <v>21</v>
      </c>
      <c r="K213" s="6" t="s">
        <v>38</v>
      </c>
      <c r="L213" s="6" t="s">
        <v>81</v>
      </c>
      <c r="M213" s="7">
        <f>IF(H213=H212,M212+0,M212+1)</f>
        <v>116</v>
      </c>
      <c r="N213" s="6">
        <f>IF(L213="","",VALUE(MID(L213,24,2)))</f>
        <v>3</v>
      </c>
      <c r="O213" s="3"/>
    </row>
    <row r="214" spans="1:15" ht="60" customHeight="1" x14ac:dyDescent="0.25">
      <c r="A214" s="7">
        <f>IFERROR(IF(SUBTOTAL(3,C214),A213+1,A213),1)</f>
        <v>210</v>
      </c>
      <c r="B214" s="6" t="s">
        <v>2307</v>
      </c>
      <c r="C214" s="6" t="s">
        <v>491</v>
      </c>
      <c r="D214" s="5" t="s">
        <v>2308</v>
      </c>
      <c r="E214" s="5" t="s">
        <v>26</v>
      </c>
      <c r="F214" s="6" t="s">
        <v>27</v>
      </c>
      <c r="G214" s="14">
        <v>672219.5</v>
      </c>
      <c r="H214" s="6" t="s">
        <v>493</v>
      </c>
      <c r="I214" s="5" t="s">
        <v>2309</v>
      </c>
      <c r="J214" s="6" t="s">
        <v>22</v>
      </c>
      <c r="K214" s="6" t="s">
        <v>38</v>
      </c>
      <c r="L214" s="6" t="s">
        <v>92</v>
      </c>
      <c r="M214" s="7">
        <f>IF(H214=H213,M213+0,M213+1)</f>
        <v>116</v>
      </c>
      <c r="N214" s="6">
        <f>IF(L214="","",VALUE(MID(L214,24,2)))</f>
        <v>7</v>
      </c>
      <c r="O214" s="3"/>
    </row>
    <row r="215" spans="1:15" ht="60" customHeight="1" x14ac:dyDescent="0.25">
      <c r="A215" s="7">
        <f>IFERROR(IF(SUBTOTAL(3,C215),A214+1,A214),1)</f>
        <v>211</v>
      </c>
      <c r="B215" s="6" t="s">
        <v>583</v>
      </c>
      <c r="C215" s="6" t="s">
        <v>584</v>
      </c>
      <c r="D215" s="5" t="s">
        <v>585</v>
      </c>
      <c r="E215" s="5" t="s">
        <v>26</v>
      </c>
      <c r="F215" s="6" t="s">
        <v>27</v>
      </c>
      <c r="G215" s="14">
        <v>771010.29999999993</v>
      </c>
      <c r="H215" s="6" t="s">
        <v>586</v>
      </c>
      <c r="I215" s="5" t="s">
        <v>587</v>
      </c>
      <c r="J215" s="6" t="s">
        <v>21</v>
      </c>
      <c r="K215" s="6" t="s">
        <v>38</v>
      </c>
      <c r="L215" s="6" t="s">
        <v>101</v>
      </c>
      <c r="M215" s="7">
        <f>IF(H215=H214,M214+0,M214+1)</f>
        <v>117</v>
      </c>
      <c r="N215" s="6">
        <f>IF(L215="","",VALUE(MID(L215,24,2)))</f>
        <v>5</v>
      </c>
      <c r="O215" s="3"/>
    </row>
    <row r="216" spans="1:15" ht="60" customHeight="1" x14ac:dyDescent="0.25">
      <c r="A216" s="7">
        <f>IFERROR(IF(SUBTOTAL(3,C216),A215+1,A215),1)</f>
        <v>212</v>
      </c>
      <c r="B216" s="6" t="s">
        <v>2258</v>
      </c>
      <c r="C216" s="6" t="s">
        <v>527</v>
      </c>
      <c r="D216" s="5" t="s">
        <v>2259</v>
      </c>
      <c r="E216" s="5" t="s">
        <v>26</v>
      </c>
      <c r="F216" s="6" t="s">
        <v>27</v>
      </c>
      <c r="G216" s="14">
        <v>411788.5</v>
      </c>
      <c r="H216" s="6" t="s">
        <v>2260</v>
      </c>
      <c r="I216" s="5" t="s">
        <v>2261</v>
      </c>
      <c r="J216" s="6" t="s">
        <v>22</v>
      </c>
      <c r="K216" s="6" t="s">
        <v>38</v>
      </c>
      <c r="L216" s="6" t="s">
        <v>182</v>
      </c>
      <c r="M216" s="7">
        <f>IF(H216=H215,M215+0,M215+1)</f>
        <v>118</v>
      </c>
      <c r="N216" s="6">
        <f>IF(L216="","",VALUE(MID(L216,24,2)))</f>
        <v>4</v>
      </c>
      <c r="O216" s="3"/>
    </row>
    <row r="217" spans="1:15" ht="60" customHeight="1" x14ac:dyDescent="0.25">
      <c r="A217" s="7">
        <f>IFERROR(IF(SUBTOTAL(3,C217),A216+1,A216),1)</f>
        <v>213</v>
      </c>
      <c r="B217" s="6" t="s">
        <v>2690</v>
      </c>
      <c r="C217" s="6" t="s">
        <v>24</v>
      </c>
      <c r="D217" s="5" t="s">
        <v>2691</v>
      </c>
      <c r="E217" s="5" t="s">
        <v>50</v>
      </c>
      <c r="F217" s="6" t="s">
        <v>27</v>
      </c>
      <c r="G217" s="14">
        <v>3577554</v>
      </c>
      <c r="H217" s="6" t="s">
        <v>2692</v>
      </c>
      <c r="I217" s="5" t="s">
        <v>2693</v>
      </c>
      <c r="J217" s="6" t="s">
        <v>21</v>
      </c>
      <c r="K217" s="6" t="s">
        <v>38</v>
      </c>
      <c r="L217" s="6" t="s">
        <v>47</v>
      </c>
      <c r="M217" s="7">
        <f>IF(H217=H216,M216+0,M216+1)</f>
        <v>119</v>
      </c>
      <c r="N217" s="6">
        <f>IF(L217="","",VALUE(MID(L217,24,2)))</f>
        <v>6</v>
      </c>
      <c r="O217" s="3"/>
    </row>
    <row r="218" spans="1:15" ht="60" customHeight="1" x14ac:dyDescent="0.25">
      <c r="A218" s="7">
        <f>IFERROR(IF(SUBTOTAL(3,C218),A217+1,A217),1)</f>
        <v>214</v>
      </c>
      <c r="B218" s="6" t="s">
        <v>707</v>
      </c>
      <c r="C218" s="6" t="s">
        <v>24</v>
      </c>
      <c r="D218" s="5" t="s">
        <v>708</v>
      </c>
      <c r="E218" s="5" t="s">
        <v>34</v>
      </c>
      <c r="F218" s="6" t="s">
        <v>27</v>
      </c>
      <c r="G218" s="14">
        <v>2001570</v>
      </c>
      <c r="H218" s="6" t="s">
        <v>2694</v>
      </c>
      <c r="I218" s="5" t="s">
        <v>2695</v>
      </c>
      <c r="J218" s="6" t="s">
        <v>21</v>
      </c>
      <c r="K218" s="6" t="s">
        <v>38</v>
      </c>
      <c r="L218" s="6" t="s">
        <v>213</v>
      </c>
      <c r="M218" s="7">
        <f>IF(H218=H217,M217+0,M217+1)</f>
        <v>120</v>
      </c>
      <c r="N218" s="6">
        <f>IF(L218="","",VALUE(MID(L218,24,2)))</f>
        <v>2</v>
      </c>
      <c r="O218" s="3"/>
    </row>
    <row r="219" spans="1:15" ht="60" customHeight="1" x14ac:dyDescent="0.25">
      <c r="A219" s="7">
        <f>IFERROR(IF(SUBTOTAL(3,C219),A218+1,A218),1)</f>
        <v>215</v>
      </c>
      <c r="B219" s="6" t="s">
        <v>88</v>
      </c>
      <c r="C219" s="6" t="s">
        <v>24</v>
      </c>
      <c r="D219" s="5" t="s">
        <v>89</v>
      </c>
      <c r="E219" s="5" t="s">
        <v>34</v>
      </c>
      <c r="F219" s="6" t="s">
        <v>27</v>
      </c>
      <c r="G219" s="14">
        <v>1625368</v>
      </c>
      <c r="H219" s="6" t="s">
        <v>2694</v>
      </c>
      <c r="I219" s="5" t="s">
        <v>2696</v>
      </c>
      <c r="J219" s="6" t="s">
        <v>21</v>
      </c>
      <c r="K219" s="6" t="s">
        <v>38</v>
      </c>
      <c r="L219" s="6" t="s">
        <v>182</v>
      </c>
      <c r="M219" s="7">
        <f>IF(H219=H218,M218+0,M218+1)</f>
        <v>120</v>
      </c>
      <c r="N219" s="6">
        <f>IF(L219="","",VALUE(MID(L219,24,2)))</f>
        <v>4</v>
      </c>
      <c r="O219" s="3"/>
    </row>
    <row r="220" spans="1:15" ht="60" customHeight="1" x14ac:dyDescent="0.25">
      <c r="A220" s="7">
        <f>IFERROR(IF(SUBTOTAL(3,C220),A219+1,A219),1)</f>
        <v>216</v>
      </c>
      <c r="B220" s="6" t="s">
        <v>2707</v>
      </c>
      <c r="C220" s="6" t="s">
        <v>499</v>
      </c>
      <c r="D220" s="5" t="s">
        <v>2708</v>
      </c>
      <c r="E220" s="5" t="s">
        <v>26</v>
      </c>
      <c r="F220" s="6" t="s">
        <v>27</v>
      </c>
      <c r="G220" s="14">
        <v>433314.9</v>
      </c>
      <c r="H220" s="6" t="s">
        <v>2709</v>
      </c>
      <c r="I220" s="5" t="s">
        <v>2710</v>
      </c>
      <c r="J220" s="6" t="s">
        <v>21</v>
      </c>
      <c r="K220" s="6" t="s">
        <v>30</v>
      </c>
      <c r="L220" s="6" t="s">
        <v>182</v>
      </c>
      <c r="M220" s="7">
        <f>IF(H220=H219,M219+0,M219+1)</f>
        <v>121</v>
      </c>
      <c r="N220" s="6">
        <f>IF(L220="","",VALUE(MID(L220,24,2)))</f>
        <v>4</v>
      </c>
      <c r="O220" s="3"/>
    </row>
    <row r="221" spans="1:15" ht="60" customHeight="1" x14ac:dyDescent="0.25">
      <c r="A221" s="7">
        <f>IFERROR(IF(SUBTOTAL(3,C221),A220+1,A220),1)</f>
        <v>217</v>
      </c>
      <c r="B221" s="6" t="s">
        <v>462</v>
      </c>
      <c r="C221" s="6" t="s">
        <v>463</v>
      </c>
      <c r="D221" s="5" t="s">
        <v>464</v>
      </c>
      <c r="E221" s="5" t="s">
        <v>26</v>
      </c>
      <c r="F221" s="6" t="s">
        <v>27</v>
      </c>
      <c r="G221" s="14">
        <v>329412.2</v>
      </c>
      <c r="H221" s="6" t="s">
        <v>467</v>
      </c>
      <c r="I221" s="5" t="s">
        <v>468</v>
      </c>
      <c r="J221" s="6" t="s">
        <v>21</v>
      </c>
      <c r="K221" s="6" t="s">
        <v>30</v>
      </c>
      <c r="L221" s="6" t="s">
        <v>182</v>
      </c>
      <c r="M221" s="7">
        <f>IF(H221=H220,M220+0,M220+1)</f>
        <v>122</v>
      </c>
      <c r="N221" s="6">
        <f>IF(L221="","",VALUE(MID(L221,24,2)))</f>
        <v>4</v>
      </c>
      <c r="O221" s="3"/>
    </row>
    <row r="222" spans="1:15" ht="60" customHeight="1" x14ac:dyDescent="0.25">
      <c r="A222" s="7">
        <f>IFERROR(IF(SUBTOTAL(3,C222),A221+1,A221),1)</f>
        <v>218</v>
      </c>
      <c r="B222" s="6" t="s">
        <v>462</v>
      </c>
      <c r="C222" s="6" t="s">
        <v>463</v>
      </c>
      <c r="D222" s="5" t="s">
        <v>464</v>
      </c>
      <c r="E222" s="5" t="s">
        <v>50</v>
      </c>
      <c r="F222" s="6" t="s">
        <v>27</v>
      </c>
      <c r="G222" s="14">
        <v>838994</v>
      </c>
      <c r="H222" s="6" t="s">
        <v>465</v>
      </c>
      <c r="I222" s="5" t="s">
        <v>466</v>
      </c>
      <c r="J222" s="6" t="s">
        <v>21</v>
      </c>
      <c r="K222" s="6" t="s">
        <v>30</v>
      </c>
      <c r="L222" s="6" t="s">
        <v>182</v>
      </c>
      <c r="M222" s="7">
        <f>IF(H222=H221,M221+0,M221+1)</f>
        <v>123</v>
      </c>
      <c r="N222" s="6">
        <f>IF(L222="","",VALUE(MID(L222,24,2)))</f>
        <v>4</v>
      </c>
      <c r="O222" s="3"/>
    </row>
    <row r="223" spans="1:15" ht="60" customHeight="1" x14ac:dyDescent="0.25">
      <c r="A223" s="7">
        <f>IFERROR(IF(SUBTOTAL(3,C223),A222+1,A222),1)</f>
        <v>219</v>
      </c>
      <c r="B223" s="6" t="s">
        <v>269</v>
      </c>
      <c r="C223" s="6" t="s">
        <v>24</v>
      </c>
      <c r="D223" s="5" t="s">
        <v>270</v>
      </c>
      <c r="E223" s="5" t="s">
        <v>50</v>
      </c>
      <c r="F223" s="6" t="s">
        <v>27</v>
      </c>
      <c r="G223" s="14">
        <v>897334.2</v>
      </c>
      <c r="H223" s="6" t="s">
        <v>271</v>
      </c>
      <c r="I223" s="5" t="s">
        <v>272</v>
      </c>
      <c r="J223" s="6" t="s">
        <v>21</v>
      </c>
      <c r="K223" s="6" t="s">
        <v>38</v>
      </c>
      <c r="L223" s="6" t="s">
        <v>81</v>
      </c>
      <c r="M223" s="7">
        <f>IF(H223=H222,M222+0,M222+1)</f>
        <v>124</v>
      </c>
      <c r="N223" s="6">
        <f>IF(L223="","",VALUE(MID(L223,24,2)))</f>
        <v>3</v>
      </c>
      <c r="O223" s="3"/>
    </row>
    <row r="224" spans="1:15" ht="60" customHeight="1" x14ac:dyDescent="0.25">
      <c r="A224" s="7">
        <f>IFERROR(IF(SUBTOTAL(3,C224),A223+1,A223),1)</f>
        <v>220</v>
      </c>
      <c r="B224" s="6" t="s">
        <v>2229</v>
      </c>
      <c r="C224" s="6" t="s">
        <v>463</v>
      </c>
      <c r="D224" s="5" t="s">
        <v>2230</v>
      </c>
      <c r="E224" s="5" t="s">
        <v>50</v>
      </c>
      <c r="F224" s="6" t="s">
        <v>27</v>
      </c>
      <c r="G224" s="14">
        <v>1038726</v>
      </c>
      <c r="H224" s="6" t="s">
        <v>2231</v>
      </c>
      <c r="I224" s="5" t="s">
        <v>2232</v>
      </c>
      <c r="J224" s="6" t="s">
        <v>22</v>
      </c>
      <c r="K224" s="6" t="s">
        <v>30</v>
      </c>
      <c r="L224" s="6" t="s">
        <v>81</v>
      </c>
      <c r="M224" s="7">
        <f>IF(H224=H223,M223+0,M223+1)</f>
        <v>125</v>
      </c>
      <c r="N224" s="6">
        <f>IF(L224="","",VALUE(MID(L224,24,2)))</f>
        <v>3</v>
      </c>
      <c r="O224" s="3"/>
    </row>
    <row r="225" spans="1:15" ht="60" customHeight="1" x14ac:dyDescent="0.25">
      <c r="A225" s="7">
        <f>IFERROR(IF(SUBTOTAL(3,C225),A224+1,A224),1)</f>
        <v>221</v>
      </c>
      <c r="B225" s="6" t="s">
        <v>2178</v>
      </c>
      <c r="C225" s="6" t="s">
        <v>514</v>
      </c>
      <c r="D225" s="5" t="s">
        <v>2179</v>
      </c>
      <c r="E225" s="5" t="s">
        <v>26</v>
      </c>
      <c r="F225" s="6" t="s">
        <v>27</v>
      </c>
      <c r="G225" s="14">
        <v>540466.4</v>
      </c>
      <c r="H225" s="6" t="s">
        <v>2180</v>
      </c>
      <c r="I225" s="5" t="s">
        <v>2181</v>
      </c>
      <c r="J225" s="6" t="s">
        <v>22</v>
      </c>
      <c r="K225" s="6" t="s">
        <v>38</v>
      </c>
      <c r="L225" s="6" t="s">
        <v>47</v>
      </c>
      <c r="M225" s="7">
        <f>IF(H225=H224,M224+0,M224+1)</f>
        <v>126</v>
      </c>
      <c r="N225" s="6">
        <f>IF(L225="","",VALUE(MID(L225,24,2)))</f>
        <v>6</v>
      </c>
      <c r="O225" s="3"/>
    </row>
    <row r="226" spans="1:15" ht="60" customHeight="1" x14ac:dyDescent="0.25">
      <c r="A226" s="7">
        <f>IFERROR(IF(SUBTOTAL(3,C226),A225+1,A225),1)</f>
        <v>222</v>
      </c>
      <c r="B226" s="6" t="s">
        <v>588</v>
      </c>
      <c r="C226" s="6" t="s">
        <v>589</v>
      </c>
      <c r="D226" s="5" t="s">
        <v>590</v>
      </c>
      <c r="E226" s="5" t="s">
        <v>34</v>
      </c>
      <c r="F226" s="6" t="s">
        <v>27</v>
      </c>
      <c r="G226" s="14">
        <v>1863200</v>
      </c>
      <c r="H226" s="6" t="s">
        <v>591</v>
      </c>
      <c r="I226" s="5" t="s">
        <v>592</v>
      </c>
      <c r="J226" s="6" t="s">
        <v>21</v>
      </c>
      <c r="K226" s="6" t="s">
        <v>30</v>
      </c>
      <c r="L226" s="6" t="s">
        <v>131</v>
      </c>
      <c r="M226" s="7">
        <f>IF(H226=H225,M225+0,M225+1)</f>
        <v>127</v>
      </c>
      <c r="N226" s="6">
        <f>IF(L226="","",VALUE(MID(L226,24,2)))</f>
        <v>1</v>
      </c>
      <c r="O226" s="3"/>
    </row>
    <row r="227" spans="1:15" ht="60" customHeight="1" x14ac:dyDescent="0.25">
      <c r="A227" s="7">
        <f>IFERROR(IF(SUBTOTAL(3,C227),A226+1,A226),1)</f>
        <v>223</v>
      </c>
      <c r="B227" s="6" t="s">
        <v>43</v>
      </c>
      <c r="C227" s="6" t="s">
        <v>24</v>
      </c>
      <c r="D227" s="5" t="s">
        <v>44</v>
      </c>
      <c r="E227" s="5" t="s">
        <v>34</v>
      </c>
      <c r="F227" s="6" t="s">
        <v>27</v>
      </c>
      <c r="G227" s="14">
        <v>885020</v>
      </c>
      <c r="H227" s="6" t="s">
        <v>45</v>
      </c>
      <c r="I227" s="5" t="s">
        <v>46</v>
      </c>
      <c r="J227" s="6" t="s">
        <v>21</v>
      </c>
      <c r="K227" s="6" t="s">
        <v>38</v>
      </c>
      <c r="L227" s="6" t="s">
        <v>47</v>
      </c>
      <c r="M227" s="7">
        <f>IF(H227=H226,M226+0,M226+1)</f>
        <v>128</v>
      </c>
      <c r="N227" s="6">
        <f>IF(L227="","",VALUE(MID(L227,24,2)))</f>
        <v>6</v>
      </c>
      <c r="O227" s="3"/>
    </row>
    <row r="228" spans="1:15" ht="60" customHeight="1" x14ac:dyDescent="0.25">
      <c r="A228" s="7">
        <f>IFERROR(IF(SUBTOTAL(3,C228),A227+1,A227),1)</f>
        <v>224</v>
      </c>
      <c r="B228" s="6" t="s">
        <v>2240</v>
      </c>
      <c r="C228" s="6" t="s">
        <v>527</v>
      </c>
      <c r="D228" s="5" t="s">
        <v>2241</v>
      </c>
      <c r="E228" s="5" t="s">
        <v>26</v>
      </c>
      <c r="F228" s="6" t="s">
        <v>27</v>
      </c>
      <c r="G228" s="14">
        <v>898535</v>
      </c>
      <c r="H228" s="6" t="s">
        <v>2242</v>
      </c>
      <c r="I228" s="5" t="s">
        <v>2243</v>
      </c>
      <c r="J228" s="6" t="s">
        <v>22</v>
      </c>
      <c r="K228" s="6" t="s">
        <v>38</v>
      </c>
      <c r="L228" s="6" t="s">
        <v>292</v>
      </c>
      <c r="M228" s="7">
        <f>IF(H228=H227,M227+0,M227+1)</f>
        <v>129</v>
      </c>
      <c r="N228" s="6">
        <f>IF(L228="","",VALUE(MID(L228,24,2)))</f>
        <v>11</v>
      </c>
      <c r="O228" s="3"/>
    </row>
    <row r="229" spans="1:15" ht="60" customHeight="1" x14ac:dyDescent="0.25">
      <c r="A229" s="7">
        <f>IFERROR(IF(SUBTOTAL(3,C229),A228+1,A228),1)</f>
        <v>225</v>
      </c>
      <c r="B229" s="6" t="s">
        <v>2251</v>
      </c>
      <c r="C229" s="6" t="s">
        <v>527</v>
      </c>
      <c r="D229" s="5" t="s">
        <v>2252</v>
      </c>
      <c r="E229" s="5" t="s">
        <v>26</v>
      </c>
      <c r="F229" s="6" t="s">
        <v>27</v>
      </c>
      <c r="G229" s="14">
        <v>164907.6</v>
      </c>
      <c r="H229" s="6" t="s">
        <v>2242</v>
      </c>
      <c r="I229" s="5" t="s">
        <v>2253</v>
      </c>
      <c r="J229" s="6" t="s">
        <v>22</v>
      </c>
      <c r="K229" s="6" t="s">
        <v>38</v>
      </c>
      <c r="L229" s="6" t="s">
        <v>426</v>
      </c>
      <c r="M229" s="7">
        <f>IF(H229=H228,M228+0,M228+1)</f>
        <v>129</v>
      </c>
      <c r="N229" s="6">
        <f>IF(L229="","",VALUE(MID(L229,24,2)))</f>
        <v>10</v>
      </c>
      <c r="O229" s="3"/>
    </row>
    <row r="230" spans="1:15" ht="60" customHeight="1" x14ac:dyDescent="0.25">
      <c r="A230" s="7">
        <f>IFERROR(IF(SUBTOTAL(3,C230),A229+1,A229),1)</f>
        <v>226</v>
      </c>
      <c r="B230" s="6" t="s">
        <v>2711</v>
      </c>
      <c r="C230" s="6" t="s">
        <v>527</v>
      </c>
      <c r="D230" s="5" t="s">
        <v>2712</v>
      </c>
      <c r="E230" s="5" t="s">
        <v>26</v>
      </c>
      <c r="F230" s="6" t="s">
        <v>27</v>
      </c>
      <c r="G230" s="14">
        <v>650693.1</v>
      </c>
      <c r="H230" s="6" t="s">
        <v>2242</v>
      </c>
      <c r="I230" s="5" t="s">
        <v>2713</v>
      </c>
      <c r="J230" s="6" t="s">
        <v>21</v>
      </c>
      <c r="K230" s="6" t="s">
        <v>38</v>
      </c>
      <c r="L230" s="6" t="s">
        <v>426</v>
      </c>
      <c r="M230" s="7">
        <f>IF(H230=H229,M229+0,M229+1)</f>
        <v>129</v>
      </c>
      <c r="N230" s="6">
        <f>IF(L230="","",VALUE(MID(L230,24,2)))</f>
        <v>10</v>
      </c>
      <c r="O230" s="3"/>
    </row>
    <row r="231" spans="1:15" ht="60" customHeight="1" x14ac:dyDescent="0.25">
      <c r="A231" s="7">
        <f>IFERROR(IF(SUBTOTAL(3,C231),A230+1,A230),1)</f>
        <v>227</v>
      </c>
      <c r="B231" s="6" t="s">
        <v>2714</v>
      </c>
      <c r="C231" s="6" t="s">
        <v>527</v>
      </c>
      <c r="D231" s="5" t="s">
        <v>2715</v>
      </c>
      <c r="E231" s="5" t="s">
        <v>26</v>
      </c>
      <c r="F231" s="6" t="s">
        <v>27</v>
      </c>
      <c r="G231" s="14">
        <v>968976.29999999993</v>
      </c>
      <c r="H231" s="6" t="s">
        <v>2242</v>
      </c>
      <c r="I231" s="5" t="s">
        <v>2716</v>
      </c>
      <c r="J231" s="6" t="s">
        <v>21</v>
      </c>
      <c r="K231" s="6" t="s">
        <v>38</v>
      </c>
      <c r="L231" s="6" t="s">
        <v>31</v>
      </c>
      <c r="M231" s="7">
        <f>IF(H231=H230,M230+0,M230+1)</f>
        <v>129</v>
      </c>
      <c r="N231" s="6">
        <f>IF(L231="","",VALUE(MID(L231,24,2)))</f>
        <v>12</v>
      </c>
      <c r="O231" s="3"/>
    </row>
    <row r="232" spans="1:15" ht="60" customHeight="1" x14ac:dyDescent="0.25">
      <c r="A232" s="7">
        <f>IFERROR(IF(SUBTOTAL(3,C232),A231+1,A231),1)</f>
        <v>228</v>
      </c>
      <c r="B232" s="6" t="s">
        <v>2262</v>
      </c>
      <c r="C232" s="6" t="s">
        <v>527</v>
      </c>
      <c r="D232" s="5" t="s">
        <v>2263</v>
      </c>
      <c r="E232" s="5" t="s">
        <v>26</v>
      </c>
      <c r="F232" s="6" t="s">
        <v>27</v>
      </c>
      <c r="G232" s="14">
        <v>675796.20000000007</v>
      </c>
      <c r="H232" s="6" t="s">
        <v>2242</v>
      </c>
      <c r="I232" s="5" t="s">
        <v>2264</v>
      </c>
      <c r="J232" s="6" t="s">
        <v>22</v>
      </c>
      <c r="K232" s="6" t="s">
        <v>38</v>
      </c>
      <c r="L232" s="6" t="s">
        <v>39</v>
      </c>
      <c r="M232" s="7">
        <f>IF(H232=H231,M231+0,M231+1)</f>
        <v>129</v>
      </c>
      <c r="N232" s="6">
        <f>IF(L232="","",VALUE(MID(L232,24,2)))</f>
        <v>9</v>
      </c>
      <c r="O232" s="3"/>
    </row>
    <row r="233" spans="1:15" ht="60" customHeight="1" x14ac:dyDescent="0.25">
      <c r="A233" s="7">
        <f>IFERROR(IF(SUBTOTAL(3,C233),A232+1,A232),1)</f>
        <v>229</v>
      </c>
      <c r="B233" s="6" t="s">
        <v>1682</v>
      </c>
      <c r="C233" s="6" t="s">
        <v>527</v>
      </c>
      <c r="D233" s="5" t="s">
        <v>1683</v>
      </c>
      <c r="E233" s="5" t="s">
        <v>26</v>
      </c>
      <c r="F233" s="6" t="s">
        <v>27</v>
      </c>
      <c r="G233" s="14">
        <v>254088.39999999997</v>
      </c>
      <c r="H233" s="6" t="s">
        <v>2242</v>
      </c>
      <c r="I233" s="5" t="s">
        <v>2717</v>
      </c>
      <c r="J233" s="6" t="s">
        <v>21</v>
      </c>
      <c r="K233" s="6" t="s">
        <v>38</v>
      </c>
      <c r="L233" s="6" t="s">
        <v>292</v>
      </c>
      <c r="M233" s="7">
        <f>IF(H233=H232,M232+0,M232+1)</f>
        <v>129</v>
      </c>
      <c r="N233" s="6">
        <f>IF(L233="","",VALUE(MID(L233,24,2)))</f>
        <v>11</v>
      </c>
      <c r="O233" s="3"/>
    </row>
    <row r="234" spans="1:15" ht="60" customHeight="1" x14ac:dyDescent="0.25">
      <c r="A234" s="7">
        <f>IFERROR(IF(SUBTOTAL(3,C234),A233+1,A233),1)</f>
        <v>230</v>
      </c>
      <c r="B234" s="6" t="s">
        <v>2266</v>
      </c>
      <c r="C234" s="6" t="s">
        <v>527</v>
      </c>
      <c r="D234" s="5" t="s">
        <v>2267</v>
      </c>
      <c r="E234" s="5" t="s">
        <v>26</v>
      </c>
      <c r="F234" s="6" t="s">
        <v>27</v>
      </c>
      <c r="G234" s="14">
        <v>316672.2</v>
      </c>
      <c r="H234" s="6" t="s">
        <v>2242</v>
      </c>
      <c r="I234" s="5" t="s">
        <v>2268</v>
      </c>
      <c r="J234" s="6" t="s">
        <v>22</v>
      </c>
      <c r="K234" s="6" t="s">
        <v>38</v>
      </c>
      <c r="L234" s="6" t="s">
        <v>113</v>
      </c>
      <c r="M234" s="7">
        <f>IF(H234=H233,M233+0,M233+1)</f>
        <v>129</v>
      </c>
      <c r="N234" s="6">
        <f>IF(L234="","",VALUE(MID(L234,24,2)))</f>
        <v>8</v>
      </c>
      <c r="O234" s="3"/>
    </row>
    <row r="235" spans="1:15" ht="60" customHeight="1" x14ac:dyDescent="0.25">
      <c r="A235" s="7">
        <f>IFERROR(IF(SUBTOTAL(3,C235),A234+1,A234),1)</f>
        <v>231</v>
      </c>
      <c r="B235" s="6" t="s">
        <v>2718</v>
      </c>
      <c r="C235" s="6" t="s">
        <v>527</v>
      </c>
      <c r="D235" s="5" t="s">
        <v>2719</v>
      </c>
      <c r="E235" s="5" t="s">
        <v>26</v>
      </c>
      <c r="F235" s="6" t="s">
        <v>27</v>
      </c>
      <c r="G235" s="14">
        <v>994269.6</v>
      </c>
      <c r="H235" s="6" t="s">
        <v>2242</v>
      </c>
      <c r="I235" s="5" t="s">
        <v>2720</v>
      </c>
      <c r="J235" s="6" t="s">
        <v>21</v>
      </c>
      <c r="K235" s="6" t="s">
        <v>38</v>
      </c>
      <c r="L235" s="6" t="s">
        <v>426</v>
      </c>
      <c r="M235" s="7">
        <f>IF(H235=H234,M234+0,M234+1)</f>
        <v>129</v>
      </c>
      <c r="N235" s="6">
        <f>IF(L235="","",VALUE(MID(L235,24,2)))</f>
        <v>10</v>
      </c>
      <c r="O235" s="3"/>
    </row>
    <row r="236" spans="1:15" ht="60" customHeight="1" x14ac:dyDescent="0.25">
      <c r="A236" s="7">
        <f>IFERROR(IF(SUBTOTAL(3,C236),A235+1,A235),1)</f>
        <v>232</v>
      </c>
      <c r="B236" s="6" t="s">
        <v>2269</v>
      </c>
      <c r="C236" s="6" t="s">
        <v>527</v>
      </c>
      <c r="D236" s="5" t="s">
        <v>2270</v>
      </c>
      <c r="E236" s="5" t="s">
        <v>26</v>
      </c>
      <c r="F236" s="6" t="s">
        <v>27</v>
      </c>
      <c r="G236" s="14">
        <v>816754.20000000007</v>
      </c>
      <c r="H236" s="6" t="s">
        <v>2242</v>
      </c>
      <c r="I236" s="5" t="s">
        <v>2271</v>
      </c>
      <c r="J236" s="6" t="s">
        <v>22</v>
      </c>
      <c r="K236" s="6" t="s">
        <v>38</v>
      </c>
      <c r="L236" s="6" t="s">
        <v>292</v>
      </c>
      <c r="M236" s="7">
        <f>IF(H236=H235,M235+0,M235+1)</f>
        <v>129</v>
      </c>
      <c r="N236" s="6">
        <f>IF(L236="","",VALUE(MID(L236,24,2)))</f>
        <v>11</v>
      </c>
      <c r="O236" s="3"/>
    </row>
    <row r="237" spans="1:15" ht="60" customHeight="1" x14ac:dyDescent="0.25">
      <c r="A237" s="7">
        <f>IFERROR(IF(SUBTOTAL(3,C237),A236+1,A236),1)</f>
        <v>233</v>
      </c>
      <c r="B237" s="6" t="s">
        <v>2236</v>
      </c>
      <c r="C237" s="6" t="s">
        <v>527</v>
      </c>
      <c r="D237" s="5" t="s">
        <v>2237</v>
      </c>
      <c r="E237" s="5" t="s">
        <v>26</v>
      </c>
      <c r="F237" s="6" t="s">
        <v>27</v>
      </c>
      <c r="G237" s="14">
        <v>533355</v>
      </c>
      <c r="H237" s="6" t="s">
        <v>2238</v>
      </c>
      <c r="I237" s="5" t="s">
        <v>2239</v>
      </c>
      <c r="J237" s="6" t="s">
        <v>22</v>
      </c>
      <c r="K237" s="6" t="s">
        <v>38</v>
      </c>
      <c r="L237" s="6" t="s">
        <v>426</v>
      </c>
      <c r="M237" s="7">
        <f>IF(H237=H236,M236+0,M236+1)</f>
        <v>130</v>
      </c>
      <c r="N237" s="6">
        <f>IF(L237="","",VALUE(MID(L237,24,2)))</f>
        <v>10</v>
      </c>
      <c r="O237" s="3"/>
    </row>
    <row r="238" spans="1:15" ht="60" customHeight="1" x14ac:dyDescent="0.25">
      <c r="A238" s="7">
        <f>IFERROR(IF(SUBTOTAL(3,C238),A237+1,A237),1)</f>
        <v>234</v>
      </c>
      <c r="B238" s="6" t="s">
        <v>2167</v>
      </c>
      <c r="C238" s="6" t="s">
        <v>514</v>
      </c>
      <c r="D238" s="5" t="s">
        <v>2168</v>
      </c>
      <c r="E238" s="5" t="s">
        <v>26</v>
      </c>
      <c r="F238" s="6" t="s">
        <v>27</v>
      </c>
      <c r="G238" s="14">
        <v>563146</v>
      </c>
      <c r="H238" s="6" t="s">
        <v>524</v>
      </c>
      <c r="I238" s="5" t="s">
        <v>2169</v>
      </c>
      <c r="J238" s="6" t="s">
        <v>22</v>
      </c>
      <c r="K238" s="6" t="s">
        <v>38</v>
      </c>
      <c r="L238" s="6" t="s">
        <v>39</v>
      </c>
      <c r="M238" s="7">
        <f>IF(H238=H237,M237+0,M237+1)</f>
        <v>131</v>
      </c>
      <c r="N238" s="6">
        <f>IF(L238="","",VALUE(MID(L238,24,2)))</f>
        <v>9</v>
      </c>
      <c r="O238" s="3"/>
    </row>
    <row r="239" spans="1:15" ht="60" customHeight="1" x14ac:dyDescent="0.25">
      <c r="A239" s="7">
        <f>IFERROR(IF(SUBTOTAL(3,C239),A238+1,A238),1)</f>
        <v>235</v>
      </c>
      <c r="B239" s="6" t="s">
        <v>522</v>
      </c>
      <c r="C239" s="6" t="s">
        <v>514</v>
      </c>
      <c r="D239" s="5" t="s">
        <v>523</v>
      </c>
      <c r="E239" s="5" t="s">
        <v>26</v>
      </c>
      <c r="F239" s="6" t="s">
        <v>27</v>
      </c>
      <c r="G239" s="14">
        <v>609629.56999999995</v>
      </c>
      <c r="H239" s="6" t="s">
        <v>524</v>
      </c>
      <c r="I239" s="5" t="s">
        <v>525</v>
      </c>
      <c r="J239" s="6" t="s">
        <v>21</v>
      </c>
      <c r="K239" s="6" t="s">
        <v>38</v>
      </c>
      <c r="L239" s="6" t="s">
        <v>92</v>
      </c>
      <c r="M239" s="7">
        <f>IF(H239=H238,M238+0,M238+1)</f>
        <v>131</v>
      </c>
      <c r="N239" s="6">
        <f>IF(L239="","",VALUE(MID(L239,24,2)))</f>
        <v>7</v>
      </c>
      <c r="O239" s="3"/>
    </row>
    <row r="240" spans="1:15" ht="60" customHeight="1" x14ac:dyDescent="0.25">
      <c r="A240" s="7">
        <f>IFERROR(IF(SUBTOTAL(3,C240),A239+1,A239),1)</f>
        <v>236</v>
      </c>
      <c r="B240" s="6" t="s">
        <v>411</v>
      </c>
      <c r="C240" s="6" t="s">
        <v>24</v>
      </c>
      <c r="D240" s="5" t="s">
        <v>412</v>
      </c>
      <c r="E240" s="5" t="s">
        <v>26</v>
      </c>
      <c r="F240" s="6" t="s">
        <v>27</v>
      </c>
      <c r="G240" s="14">
        <v>218915.8</v>
      </c>
      <c r="H240" s="6" t="s">
        <v>413</v>
      </c>
      <c r="I240" s="5" t="s">
        <v>414</v>
      </c>
      <c r="J240" s="6" t="s">
        <v>21</v>
      </c>
      <c r="K240" s="6" t="s">
        <v>38</v>
      </c>
      <c r="L240" s="6" t="s">
        <v>101</v>
      </c>
      <c r="M240" s="7">
        <f>IF(H240=H239,M239+0,M239+1)</f>
        <v>132</v>
      </c>
      <c r="N240" s="6">
        <f>IF(L240="","",VALUE(MID(L240,24,2)))</f>
        <v>5</v>
      </c>
      <c r="O240" s="3"/>
    </row>
    <row r="241" spans="1:15" ht="60" customHeight="1" x14ac:dyDescent="0.25">
      <c r="A241" s="7">
        <f>IFERROR(IF(SUBTOTAL(3,C241),A240+1,A240),1)</f>
        <v>237</v>
      </c>
      <c r="B241" s="6" t="s">
        <v>404</v>
      </c>
      <c r="C241" s="6" t="s">
        <v>24</v>
      </c>
      <c r="D241" s="5" t="s">
        <v>405</v>
      </c>
      <c r="E241" s="5" t="s">
        <v>34</v>
      </c>
      <c r="F241" s="6" t="s">
        <v>27</v>
      </c>
      <c r="G241" s="14">
        <v>692672</v>
      </c>
      <c r="H241" s="6" t="s">
        <v>406</v>
      </c>
      <c r="I241" s="5" t="s">
        <v>407</v>
      </c>
      <c r="J241" s="6" t="s">
        <v>21</v>
      </c>
      <c r="K241" s="6" t="s">
        <v>38</v>
      </c>
      <c r="L241" s="6" t="s">
        <v>101</v>
      </c>
      <c r="M241" s="7">
        <f>IF(H241=H240,M240+0,M240+1)</f>
        <v>133</v>
      </c>
      <c r="N241" s="6">
        <f>IF(L241="","",VALUE(MID(L241,24,2)))</f>
        <v>5</v>
      </c>
      <c r="O241" s="3"/>
    </row>
    <row r="242" spans="1:15" ht="60" customHeight="1" x14ac:dyDescent="0.25">
      <c r="A242" s="7">
        <f>IFERROR(IF(SUBTOTAL(3,C242),A241+1,A241),1)</f>
        <v>238</v>
      </c>
      <c r="B242" s="6" t="s">
        <v>114</v>
      </c>
      <c r="C242" s="6" t="s">
        <v>24</v>
      </c>
      <c r="D242" s="5" t="s">
        <v>115</v>
      </c>
      <c r="E242" s="5" t="s">
        <v>50</v>
      </c>
      <c r="F242" s="6" t="s">
        <v>27</v>
      </c>
      <c r="G242" s="14">
        <v>1273221</v>
      </c>
      <c r="H242" s="6" t="s">
        <v>116</v>
      </c>
      <c r="I242" s="5" t="s">
        <v>117</v>
      </c>
      <c r="J242" s="6" t="s">
        <v>21</v>
      </c>
      <c r="K242" s="6" t="s">
        <v>38</v>
      </c>
      <c r="L242" s="6" t="s">
        <v>101</v>
      </c>
      <c r="M242" s="7">
        <f>IF(H242=H241,M241+0,M241+1)</f>
        <v>134</v>
      </c>
      <c r="N242" s="6">
        <f>IF(L242="","",VALUE(MID(L242,24,2)))</f>
        <v>5</v>
      </c>
      <c r="O242" s="3"/>
    </row>
    <row r="243" spans="1:15" ht="60" customHeight="1" x14ac:dyDescent="0.25">
      <c r="A243" s="7">
        <f>IFERROR(IF(SUBTOTAL(3,C243),A242+1,A242),1)</f>
        <v>239</v>
      </c>
      <c r="B243" s="6" t="s">
        <v>191</v>
      </c>
      <c r="C243" s="6" t="s">
        <v>24</v>
      </c>
      <c r="D243" s="5" t="s">
        <v>192</v>
      </c>
      <c r="E243" s="5" t="s">
        <v>26</v>
      </c>
      <c r="F243" s="6" t="s">
        <v>27</v>
      </c>
      <c r="G243" s="14">
        <v>192584.4</v>
      </c>
      <c r="H243" s="6" t="s">
        <v>195</v>
      </c>
      <c r="I243" s="5" t="s">
        <v>196</v>
      </c>
      <c r="J243" s="6" t="s">
        <v>21</v>
      </c>
      <c r="K243" s="6" t="s">
        <v>38</v>
      </c>
      <c r="L243" s="6" t="s">
        <v>113</v>
      </c>
      <c r="M243" s="7">
        <f>IF(H243=H242,M242+0,M242+1)</f>
        <v>135</v>
      </c>
      <c r="N243" s="6">
        <f>IF(L243="","",VALUE(MID(L243,24,2)))</f>
        <v>8</v>
      </c>
      <c r="O243" s="3"/>
    </row>
    <row r="244" spans="1:15" ht="60" customHeight="1" x14ac:dyDescent="0.25">
      <c r="A244" s="7">
        <f>IFERROR(IF(SUBTOTAL(3,C244),A243+1,A243),1)</f>
        <v>240</v>
      </c>
      <c r="B244" s="6" t="s">
        <v>191</v>
      </c>
      <c r="C244" s="6" t="s">
        <v>24</v>
      </c>
      <c r="D244" s="5" t="s">
        <v>192</v>
      </c>
      <c r="E244" s="5" t="s">
        <v>50</v>
      </c>
      <c r="F244" s="6" t="s">
        <v>27</v>
      </c>
      <c r="G244" s="14">
        <v>1021356</v>
      </c>
      <c r="H244" s="6" t="s">
        <v>193</v>
      </c>
      <c r="I244" s="5" t="s">
        <v>194</v>
      </c>
      <c r="J244" s="6" t="s">
        <v>21</v>
      </c>
      <c r="K244" s="6" t="s">
        <v>38</v>
      </c>
      <c r="L244" s="6" t="s">
        <v>113</v>
      </c>
      <c r="M244" s="7">
        <f>IF(H244=H243,M243+0,M243+1)</f>
        <v>136</v>
      </c>
      <c r="N244" s="6">
        <f>IF(L244="","",VALUE(MID(L244,24,2)))</f>
        <v>8</v>
      </c>
      <c r="O244" s="3"/>
    </row>
    <row r="245" spans="1:15" ht="60" customHeight="1" x14ac:dyDescent="0.25">
      <c r="A245" s="7">
        <f>IFERROR(IF(SUBTOTAL(3,C245),A244+1,A244),1)</f>
        <v>241</v>
      </c>
      <c r="B245" s="6" t="s">
        <v>578</v>
      </c>
      <c r="C245" s="6" t="s">
        <v>579</v>
      </c>
      <c r="D245" s="5" t="s">
        <v>580</v>
      </c>
      <c r="E245" s="5" t="s">
        <v>26</v>
      </c>
      <c r="F245" s="6" t="s">
        <v>27</v>
      </c>
      <c r="G245" s="14">
        <v>464232.6</v>
      </c>
      <c r="H245" s="6" t="s">
        <v>581</v>
      </c>
      <c r="I245" s="5" t="s">
        <v>582</v>
      </c>
      <c r="J245" s="6" t="s">
        <v>21</v>
      </c>
      <c r="K245" s="6" t="s">
        <v>38</v>
      </c>
      <c r="L245" s="6" t="s">
        <v>113</v>
      </c>
      <c r="M245" s="7">
        <f>IF(H245=H244,M244+0,M244+1)</f>
        <v>137</v>
      </c>
      <c r="N245" s="6">
        <f>IF(L245="","",VALUE(MID(L245,24,2)))</f>
        <v>8</v>
      </c>
      <c r="O245" s="3"/>
    </row>
    <row r="246" spans="1:15" ht="60" customHeight="1" x14ac:dyDescent="0.25">
      <c r="A246" s="7">
        <f>IFERROR(IF(SUBTOTAL(3,C246),A245+1,A245),1)</f>
        <v>242</v>
      </c>
      <c r="B246" s="6" t="s">
        <v>2174</v>
      </c>
      <c r="C246" s="6" t="s">
        <v>514</v>
      </c>
      <c r="D246" s="5" t="s">
        <v>2175</v>
      </c>
      <c r="E246" s="5" t="s">
        <v>50</v>
      </c>
      <c r="F246" s="6" t="s">
        <v>27</v>
      </c>
      <c r="G246" s="14">
        <v>2473488</v>
      </c>
      <c r="H246" s="6" t="s">
        <v>2176</v>
      </c>
      <c r="I246" s="5" t="s">
        <v>2177</v>
      </c>
      <c r="J246" s="6" t="s">
        <v>22</v>
      </c>
      <c r="K246" s="6" t="s">
        <v>38</v>
      </c>
      <c r="L246" s="6" t="s">
        <v>92</v>
      </c>
      <c r="M246" s="7">
        <f>IF(H246=H245,M245+0,M245+1)</f>
        <v>138</v>
      </c>
      <c r="N246" s="6">
        <f>IF(L246="","",VALUE(MID(L246,24,2)))</f>
        <v>7</v>
      </c>
      <c r="O246" s="3"/>
    </row>
    <row r="247" spans="1:15" ht="60" customHeight="1" x14ac:dyDescent="0.25">
      <c r="A247" s="7">
        <f>IFERROR(IF(SUBTOTAL(3,C247),A246+1,A246),1)</f>
        <v>243</v>
      </c>
      <c r="B247" s="6" t="s">
        <v>2170</v>
      </c>
      <c r="C247" s="6" t="s">
        <v>514</v>
      </c>
      <c r="D247" s="5" t="s">
        <v>2171</v>
      </c>
      <c r="E247" s="5" t="s">
        <v>26</v>
      </c>
      <c r="F247" s="6" t="s">
        <v>27</v>
      </c>
      <c r="G247" s="14">
        <v>543157.19999999995</v>
      </c>
      <c r="H247" s="6" t="s">
        <v>2172</v>
      </c>
      <c r="I247" s="5" t="s">
        <v>2173</v>
      </c>
      <c r="J247" s="6" t="s">
        <v>22</v>
      </c>
      <c r="K247" s="6" t="s">
        <v>38</v>
      </c>
      <c r="L247" s="6" t="s">
        <v>101</v>
      </c>
      <c r="M247" s="7">
        <f>IF(H247=H246,M246+0,M246+1)</f>
        <v>139</v>
      </c>
      <c r="N247" s="6">
        <f>IF(L247="","",VALUE(MID(L247,24,2)))</f>
        <v>5</v>
      </c>
      <c r="O247" s="3"/>
    </row>
    <row r="248" spans="1:15" ht="60" customHeight="1" x14ac:dyDescent="0.25">
      <c r="A248" s="7">
        <f>IFERROR(IF(SUBTOTAL(3,C248),A247+1,A247),1)</f>
        <v>244</v>
      </c>
      <c r="B248" s="6" t="s">
        <v>109</v>
      </c>
      <c r="C248" s="6" t="s">
        <v>24</v>
      </c>
      <c r="D248" s="5" t="s">
        <v>110</v>
      </c>
      <c r="E248" s="5" t="s">
        <v>34</v>
      </c>
      <c r="F248" s="6" t="s">
        <v>27</v>
      </c>
      <c r="G248" s="14">
        <v>922558</v>
      </c>
      <c r="H248" s="6" t="s">
        <v>111</v>
      </c>
      <c r="I248" s="5" t="s">
        <v>112</v>
      </c>
      <c r="J248" s="6" t="s">
        <v>21</v>
      </c>
      <c r="K248" s="6" t="s">
        <v>38</v>
      </c>
      <c r="L248" s="6" t="s">
        <v>113</v>
      </c>
      <c r="M248" s="7">
        <f>IF(H248=H247,M247+0,M247+1)</f>
        <v>140</v>
      </c>
      <c r="N248" s="6">
        <f>IF(L248="","",VALUE(MID(L248,24,2)))</f>
        <v>8</v>
      </c>
      <c r="O248" s="3"/>
    </row>
    <row r="249" spans="1:15" ht="60" customHeight="1" x14ac:dyDescent="0.25">
      <c r="A249" s="7">
        <f>IFERROR(IF(SUBTOTAL(3,C249),A248+1,A248),1)</f>
        <v>245</v>
      </c>
      <c r="B249" s="6" t="s">
        <v>2295</v>
      </c>
      <c r="C249" s="6" t="s">
        <v>499</v>
      </c>
      <c r="D249" s="5" t="s">
        <v>2296</v>
      </c>
      <c r="E249" s="5" t="s">
        <v>26</v>
      </c>
      <c r="F249" s="6" t="s">
        <v>27</v>
      </c>
      <c r="G249" s="14">
        <v>440810.7</v>
      </c>
      <c r="H249" s="6" t="s">
        <v>501</v>
      </c>
      <c r="I249" s="5" t="s">
        <v>2297</v>
      </c>
      <c r="J249" s="6" t="s">
        <v>22</v>
      </c>
      <c r="K249" s="6" t="s">
        <v>38</v>
      </c>
      <c r="L249" s="6" t="s">
        <v>426</v>
      </c>
      <c r="M249" s="7">
        <f>IF(H249=H248,M248+0,M248+1)</f>
        <v>141</v>
      </c>
      <c r="N249" s="6">
        <f>IF(L249="","",VALUE(MID(L249,24,2)))</f>
        <v>10</v>
      </c>
      <c r="O249" s="3"/>
    </row>
    <row r="250" spans="1:15" ht="60" customHeight="1" x14ac:dyDescent="0.25">
      <c r="A250" s="7">
        <f>IFERROR(IF(SUBTOTAL(3,C250),A249+1,A249),1)</f>
        <v>246</v>
      </c>
      <c r="B250" s="6" t="s">
        <v>498</v>
      </c>
      <c r="C250" s="6" t="s">
        <v>499</v>
      </c>
      <c r="D250" s="5" t="s">
        <v>500</v>
      </c>
      <c r="E250" s="5" t="s">
        <v>26</v>
      </c>
      <c r="F250" s="6" t="s">
        <v>27</v>
      </c>
      <c r="G250" s="14">
        <v>2659176</v>
      </c>
      <c r="H250" s="6" t="s">
        <v>501</v>
      </c>
      <c r="I250" s="5" t="s">
        <v>502</v>
      </c>
      <c r="J250" s="6" t="s">
        <v>21</v>
      </c>
      <c r="K250" s="6" t="s">
        <v>38</v>
      </c>
      <c r="L250" s="6" t="s">
        <v>92</v>
      </c>
      <c r="M250" s="7">
        <f>IF(H250=H249,M249+0,M249+1)</f>
        <v>141</v>
      </c>
      <c r="N250" s="6">
        <f>IF(L250="","",VALUE(MID(L250,24,2)))</f>
        <v>7</v>
      </c>
      <c r="O250" s="3"/>
    </row>
    <row r="251" spans="1:15" ht="60" customHeight="1" x14ac:dyDescent="0.25">
      <c r="A251" s="7">
        <f>IFERROR(IF(SUBTOTAL(3,C251),A250+1,A250),1)</f>
        <v>247</v>
      </c>
      <c r="B251" s="6" t="s">
        <v>503</v>
      </c>
      <c r="C251" s="6" t="s">
        <v>499</v>
      </c>
      <c r="D251" s="5" t="s">
        <v>504</v>
      </c>
      <c r="E251" s="5" t="s">
        <v>26</v>
      </c>
      <c r="F251" s="6" t="s">
        <v>27</v>
      </c>
      <c r="G251" s="14">
        <v>396508.6</v>
      </c>
      <c r="H251" s="6" t="s">
        <v>501</v>
      </c>
      <c r="I251" s="5" t="s">
        <v>505</v>
      </c>
      <c r="J251" s="6" t="s">
        <v>21</v>
      </c>
      <c r="K251" s="6" t="s">
        <v>38</v>
      </c>
      <c r="L251" s="6" t="s">
        <v>113</v>
      </c>
      <c r="M251" s="7">
        <f>IF(H251=H250,M250+0,M250+1)</f>
        <v>141</v>
      </c>
      <c r="N251" s="6">
        <f>IF(L251="","",VALUE(MID(L251,24,2)))</f>
        <v>8</v>
      </c>
      <c r="O251" s="3"/>
    </row>
    <row r="252" spans="1:15" ht="60" customHeight="1" x14ac:dyDescent="0.25">
      <c r="A252" s="7">
        <f>IFERROR(IF(SUBTOTAL(3,C252),A251+1,A251),1)</f>
        <v>248</v>
      </c>
      <c r="B252" s="6" t="s">
        <v>2272</v>
      </c>
      <c r="C252" s="6" t="s">
        <v>499</v>
      </c>
      <c r="D252" s="5" t="s">
        <v>2273</v>
      </c>
      <c r="E252" s="5" t="s">
        <v>26</v>
      </c>
      <c r="F252" s="6" t="s">
        <v>27</v>
      </c>
      <c r="G252" s="14">
        <v>467391.6</v>
      </c>
      <c r="H252" s="6" t="s">
        <v>501</v>
      </c>
      <c r="I252" s="5" t="s">
        <v>2274</v>
      </c>
      <c r="J252" s="6" t="s">
        <v>22</v>
      </c>
      <c r="K252" s="6" t="s">
        <v>38</v>
      </c>
      <c r="L252" s="6" t="s">
        <v>39</v>
      </c>
      <c r="M252" s="7">
        <f>IF(H252=H251,M251+0,M251+1)</f>
        <v>141</v>
      </c>
      <c r="N252" s="6">
        <f>IF(L252="","",VALUE(MID(L252,24,2)))</f>
        <v>9</v>
      </c>
      <c r="O252" s="3"/>
    </row>
    <row r="253" spans="1:15" ht="60" customHeight="1" x14ac:dyDescent="0.25">
      <c r="A253" s="7">
        <f>IFERROR(IF(SUBTOTAL(3,C253),A252+1,A252),1)</f>
        <v>249</v>
      </c>
      <c r="B253" s="6" t="s">
        <v>2275</v>
      </c>
      <c r="C253" s="6" t="s">
        <v>499</v>
      </c>
      <c r="D253" s="5" t="s">
        <v>2276</v>
      </c>
      <c r="E253" s="5" t="s">
        <v>26</v>
      </c>
      <c r="F253" s="6" t="s">
        <v>27</v>
      </c>
      <c r="G253" s="14">
        <v>1216923.9099999999</v>
      </c>
      <c r="H253" s="6" t="s">
        <v>501</v>
      </c>
      <c r="I253" s="5" t="s">
        <v>2277</v>
      </c>
      <c r="J253" s="6" t="s">
        <v>22</v>
      </c>
      <c r="K253" s="6" t="s">
        <v>38</v>
      </c>
      <c r="L253" s="6" t="s">
        <v>113</v>
      </c>
      <c r="M253" s="7">
        <f>IF(H253=H252,M252+0,M252+1)</f>
        <v>141</v>
      </c>
      <c r="N253" s="6">
        <f>IF(L253="","",VALUE(MID(L253,24,2)))</f>
        <v>8</v>
      </c>
      <c r="O253" s="3"/>
    </row>
    <row r="254" spans="1:15" ht="60" customHeight="1" x14ac:dyDescent="0.25">
      <c r="A254" s="7">
        <f>IFERROR(IF(SUBTOTAL(3,C254),A253+1,A253),1)</f>
        <v>250</v>
      </c>
      <c r="B254" s="6" t="s">
        <v>506</v>
      </c>
      <c r="C254" s="6" t="s">
        <v>499</v>
      </c>
      <c r="D254" s="5" t="s">
        <v>507</v>
      </c>
      <c r="E254" s="5" t="s">
        <v>26</v>
      </c>
      <c r="F254" s="6" t="s">
        <v>27</v>
      </c>
      <c r="G254" s="14">
        <v>430912.4</v>
      </c>
      <c r="H254" s="6" t="s">
        <v>501</v>
      </c>
      <c r="I254" s="5" t="s">
        <v>508</v>
      </c>
      <c r="J254" s="6" t="s">
        <v>21</v>
      </c>
      <c r="K254" s="6" t="s">
        <v>38</v>
      </c>
      <c r="L254" s="6" t="s">
        <v>39</v>
      </c>
      <c r="M254" s="7">
        <f>IF(H254=H253,M253+0,M253+1)</f>
        <v>141</v>
      </c>
      <c r="N254" s="6">
        <f>IF(L254="","",VALUE(MID(L254,24,2)))</f>
        <v>9</v>
      </c>
      <c r="O254" s="3"/>
    </row>
    <row r="255" spans="1:15" ht="60" customHeight="1" x14ac:dyDescent="0.25">
      <c r="A255" s="7">
        <f>IFERROR(IF(SUBTOTAL(3,C255),A254+1,A254),1)</f>
        <v>251</v>
      </c>
      <c r="B255" s="6" t="s">
        <v>542</v>
      </c>
      <c r="C255" s="6" t="s">
        <v>543</v>
      </c>
      <c r="D255" s="5" t="s">
        <v>544</v>
      </c>
      <c r="E255" s="5" t="s">
        <v>50</v>
      </c>
      <c r="F255" s="6" t="s">
        <v>27</v>
      </c>
      <c r="G255" s="14">
        <v>1729954.6</v>
      </c>
      <c r="H255" s="6" t="s">
        <v>545</v>
      </c>
      <c r="I255" s="5" t="s">
        <v>546</v>
      </c>
      <c r="J255" s="6" t="s">
        <v>21</v>
      </c>
      <c r="K255" s="6" t="s">
        <v>38</v>
      </c>
      <c r="L255" s="6" t="s">
        <v>113</v>
      </c>
      <c r="M255" s="7">
        <f>IF(H255=H254,M254+0,M254+1)</f>
        <v>142</v>
      </c>
      <c r="N255" s="6">
        <f>IF(L255="","",VALUE(MID(L255,24,2)))</f>
        <v>8</v>
      </c>
      <c r="O255" s="3"/>
    </row>
    <row r="256" spans="1:15" ht="60" customHeight="1" x14ac:dyDescent="0.25">
      <c r="A256" s="7">
        <f>IFERROR(IF(SUBTOTAL(3,C256),A255+1,A255),1)</f>
        <v>252</v>
      </c>
      <c r="B256" s="6" t="s">
        <v>547</v>
      </c>
      <c r="C256" s="6" t="s">
        <v>543</v>
      </c>
      <c r="D256" s="5" t="s">
        <v>548</v>
      </c>
      <c r="E256" s="5" t="s">
        <v>50</v>
      </c>
      <c r="F256" s="6" t="s">
        <v>27</v>
      </c>
      <c r="G256" s="14">
        <v>1728542.2</v>
      </c>
      <c r="H256" s="6" t="s">
        <v>545</v>
      </c>
      <c r="I256" s="5" t="s">
        <v>549</v>
      </c>
      <c r="J256" s="6" t="s">
        <v>21</v>
      </c>
      <c r="K256" s="6" t="s">
        <v>38</v>
      </c>
      <c r="L256" s="6" t="s">
        <v>113</v>
      </c>
      <c r="M256" s="7">
        <f>IF(H256=H255,M255+0,M255+1)</f>
        <v>142</v>
      </c>
      <c r="N256" s="6">
        <f>IF(L256="","",VALUE(MID(L256,24,2)))</f>
        <v>8</v>
      </c>
      <c r="O256" s="3"/>
    </row>
    <row r="257" spans="1:15" ht="60" customHeight="1" x14ac:dyDescent="0.25">
      <c r="A257" s="7">
        <f>IFERROR(IF(SUBTOTAL(3,C257),A256+1,A256),1)</f>
        <v>253</v>
      </c>
      <c r="B257" s="6" t="s">
        <v>550</v>
      </c>
      <c r="C257" s="6" t="s">
        <v>543</v>
      </c>
      <c r="D257" s="5" t="s">
        <v>551</v>
      </c>
      <c r="E257" s="5" t="s">
        <v>50</v>
      </c>
      <c r="F257" s="6" t="s">
        <v>27</v>
      </c>
      <c r="G257" s="14">
        <v>1733250.2</v>
      </c>
      <c r="H257" s="6" t="s">
        <v>545</v>
      </c>
      <c r="I257" s="5" t="s">
        <v>552</v>
      </c>
      <c r="J257" s="6" t="s">
        <v>21</v>
      </c>
      <c r="K257" s="6" t="s">
        <v>38</v>
      </c>
      <c r="L257" s="6" t="s">
        <v>113</v>
      </c>
      <c r="M257" s="7">
        <f>IF(H257=H256,M256+0,M256+1)</f>
        <v>142</v>
      </c>
      <c r="N257" s="6">
        <f>IF(L257="","",VALUE(MID(L257,24,2)))</f>
        <v>8</v>
      </c>
      <c r="O257" s="3"/>
    </row>
    <row r="258" spans="1:15" ht="60" customHeight="1" x14ac:dyDescent="0.25">
      <c r="A258" s="7">
        <f>IFERROR(IF(SUBTOTAL(3,C258),A257+1,A257),1)</f>
        <v>254</v>
      </c>
      <c r="B258" s="6" t="s">
        <v>370</v>
      </c>
      <c r="C258" s="6" t="s">
        <v>24</v>
      </c>
      <c r="D258" s="5" t="s">
        <v>371</v>
      </c>
      <c r="E258" s="5" t="s">
        <v>34</v>
      </c>
      <c r="F258" s="6" t="s">
        <v>27</v>
      </c>
      <c r="G258" s="14">
        <v>753500</v>
      </c>
      <c r="H258" s="6" t="s">
        <v>374</v>
      </c>
      <c r="I258" s="5" t="s">
        <v>375</v>
      </c>
      <c r="J258" s="6" t="s">
        <v>21</v>
      </c>
      <c r="K258" s="6" t="s">
        <v>38</v>
      </c>
      <c r="L258" s="6" t="s">
        <v>47</v>
      </c>
      <c r="M258" s="7">
        <f>IF(H258=H257,M257+0,M257+1)</f>
        <v>143</v>
      </c>
      <c r="N258" s="6">
        <f>IF(L258="","",VALUE(MID(L258,24,2)))</f>
        <v>6</v>
      </c>
      <c r="O258" s="3"/>
    </row>
    <row r="259" spans="1:15" ht="60" customHeight="1" x14ac:dyDescent="0.25">
      <c r="A259" s="7">
        <f>IFERROR(IF(SUBTOTAL(3,C259),A258+1,A258),1)</f>
        <v>255</v>
      </c>
      <c r="B259" s="6" t="s">
        <v>370</v>
      </c>
      <c r="C259" s="6" t="s">
        <v>24</v>
      </c>
      <c r="D259" s="5" t="s">
        <v>371</v>
      </c>
      <c r="E259" s="5" t="s">
        <v>50</v>
      </c>
      <c r="F259" s="6" t="s">
        <v>27</v>
      </c>
      <c r="G259" s="14">
        <v>1882908</v>
      </c>
      <c r="H259" s="6" t="s">
        <v>372</v>
      </c>
      <c r="I259" s="5" t="s">
        <v>373</v>
      </c>
      <c r="J259" s="6" t="s">
        <v>21</v>
      </c>
      <c r="K259" s="6" t="s">
        <v>38</v>
      </c>
      <c r="L259" s="6" t="s">
        <v>101</v>
      </c>
      <c r="M259" s="7">
        <f>IF(H259=H258,M258+0,M258+1)</f>
        <v>144</v>
      </c>
      <c r="N259" s="6">
        <f>IF(L259="","",VALUE(MID(L259,24,2)))</f>
        <v>5</v>
      </c>
      <c r="O259" s="3"/>
    </row>
    <row r="260" spans="1:15" ht="60" customHeight="1" x14ac:dyDescent="0.25">
      <c r="A260" s="7">
        <f>IFERROR(IF(SUBTOTAL(3,C260),A259+1,A259),1)</f>
        <v>256</v>
      </c>
      <c r="B260" s="6" t="s">
        <v>2160</v>
      </c>
      <c r="C260" s="6" t="s">
        <v>514</v>
      </c>
      <c r="D260" s="5" t="s">
        <v>2161</v>
      </c>
      <c r="E260" s="5" t="s">
        <v>26</v>
      </c>
      <c r="F260" s="6" t="s">
        <v>27</v>
      </c>
      <c r="G260" s="14">
        <v>348554.7</v>
      </c>
      <c r="H260" s="6" t="s">
        <v>520</v>
      </c>
      <c r="I260" s="5" t="s">
        <v>2162</v>
      </c>
      <c r="J260" s="6" t="s">
        <v>22</v>
      </c>
      <c r="K260" s="6" t="s">
        <v>30</v>
      </c>
      <c r="L260" s="6" t="s">
        <v>101</v>
      </c>
      <c r="M260" s="7">
        <f>IF(H260=H259,M259+0,M259+1)</f>
        <v>145</v>
      </c>
      <c r="N260" s="6">
        <f>IF(L260="","",VALUE(MID(L260,24,2)))</f>
        <v>5</v>
      </c>
      <c r="O260" s="3"/>
    </row>
    <row r="261" spans="1:15" ht="60" customHeight="1" x14ac:dyDescent="0.25">
      <c r="A261" s="7">
        <f>IFERROR(IF(SUBTOTAL(3,C261),A260+1,A260),1)</f>
        <v>257</v>
      </c>
      <c r="B261" s="6" t="s">
        <v>2163</v>
      </c>
      <c r="C261" s="6" t="s">
        <v>514</v>
      </c>
      <c r="D261" s="5" t="s">
        <v>2164</v>
      </c>
      <c r="E261" s="5" t="s">
        <v>26</v>
      </c>
      <c r="F261" s="6" t="s">
        <v>27</v>
      </c>
      <c r="G261" s="14">
        <v>361047.7</v>
      </c>
      <c r="H261" s="6" t="s">
        <v>520</v>
      </c>
      <c r="I261" s="5" t="s">
        <v>521</v>
      </c>
      <c r="J261" s="6" t="s">
        <v>22</v>
      </c>
      <c r="K261" s="6" t="s">
        <v>38</v>
      </c>
      <c r="L261" s="6" t="s">
        <v>101</v>
      </c>
      <c r="M261" s="7">
        <f>IF(H261=H260,M260+0,M260+1)</f>
        <v>145</v>
      </c>
      <c r="N261" s="6">
        <f>IF(L261="","",VALUE(MID(L261,24,2)))</f>
        <v>5</v>
      </c>
      <c r="O261" s="3"/>
    </row>
    <row r="262" spans="1:15" ht="60" customHeight="1" x14ac:dyDescent="0.25">
      <c r="A262" s="7">
        <f>IFERROR(IF(SUBTOTAL(3,C262),A261+1,A261),1)</f>
        <v>258</v>
      </c>
      <c r="B262" s="6" t="s">
        <v>2153</v>
      </c>
      <c r="C262" s="6" t="s">
        <v>514</v>
      </c>
      <c r="D262" s="5" t="s">
        <v>2154</v>
      </c>
      <c r="E262" s="5" t="s">
        <v>26</v>
      </c>
      <c r="F262" s="6" t="s">
        <v>27</v>
      </c>
      <c r="G262" s="14">
        <v>356338.8</v>
      </c>
      <c r="H262" s="6" t="s">
        <v>520</v>
      </c>
      <c r="I262" s="5" t="s">
        <v>2155</v>
      </c>
      <c r="J262" s="6" t="s">
        <v>22</v>
      </c>
      <c r="K262" s="6" t="s">
        <v>30</v>
      </c>
      <c r="L262" s="6" t="s">
        <v>47</v>
      </c>
      <c r="M262" s="7">
        <f>IF(H262=H261,M261+0,M261+1)</f>
        <v>145</v>
      </c>
      <c r="N262" s="6">
        <f>IF(L262="","",VALUE(MID(L262,24,2)))</f>
        <v>6</v>
      </c>
      <c r="O262" s="3"/>
    </row>
    <row r="263" spans="1:15" ht="60" customHeight="1" x14ac:dyDescent="0.25">
      <c r="A263" s="7">
        <f>IFERROR(IF(SUBTOTAL(3,C263),A262+1,A262),1)</f>
        <v>259</v>
      </c>
      <c r="B263" s="6" t="s">
        <v>1531</v>
      </c>
      <c r="C263" s="6" t="s">
        <v>514</v>
      </c>
      <c r="D263" s="5" t="s">
        <v>1532</v>
      </c>
      <c r="E263" s="5" t="s">
        <v>26</v>
      </c>
      <c r="F263" s="6" t="s">
        <v>27</v>
      </c>
      <c r="G263" s="14">
        <v>500104.4</v>
      </c>
      <c r="H263" s="6" t="s">
        <v>520</v>
      </c>
      <c r="I263" s="5" t="s">
        <v>521</v>
      </c>
      <c r="J263" s="6" t="s">
        <v>22</v>
      </c>
      <c r="K263" s="6" t="s">
        <v>30</v>
      </c>
      <c r="L263" s="6" t="s">
        <v>101</v>
      </c>
      <c r="M263" s="7">
        <f>IF(H263=H262,M262+0,M262+1)</f>
        <v>145</v>
      </c>
      <c r="N263" s="6">
        <f>IF(L263="","",VALUE(MID(L263,24,2)))</f>
        <v>5</v>
      </c>
      <c r="O263" s="3"/>
    </row>
    <row r="264" spans="1:15" ht="60" customHeight="1" x14ac:dyDescent="0.25">
      <c r="A264" s="7">
        <f>IFERROR(IF(SUBTOTAL(3,C264),A263+1,A263),1)</f>
        <v>260</v>
      </c>
      <c r="B264" s="6" t="s">
        <v>518</v>
      </c>
      <c r="C264" s="6" t="s">
        <v>514</v>
      </c>
      <c r="D264" s="5" t="s">
        <v>519</v>
      </c>
      <c r="E264" s="5" t="s">
        <v>26</v>
      </c>
      <c r="F264" s="6" t="s">
        <v>27</v>
      </c>
      <c r="G264" s="14">
        <v>490494.4</v>
      </c>
      <c r="H264" s="6" t="s">
        <v>520</v>
      </c>
      <c r="I264" s="5" t="s">
        <v>521</v>
      </c>
      <c r="J264" s="6" t="s">
        <v>21</v>
      </c>
      <c r="K264" s="6" t="s">
        <v>38</v>
      </c>
      <c r="L264" s="6" t="s">
        <v>101</v>
      </c>
      <c r="M264" s="7">
        <f>IF(H264=H263,M263+0,M263+1)</f>
        <v>145</v>
      </c>
      <c r="N264" s="6">
        <f>IF(L264="","",VALUE(MID(L264,24,2)))</f>
        <v>5</v>
      </c>
      <c r="O264" s="3"/>
    </row>
    <row r="265" spans="1:15" ht="60" customHeight="1" x14ac:dyDescent="0.25">
      <c r="A265" s="7">
        <f>IFERROR(IF(SUBTOTAL(3,C265),A264+1,A264),1)</f>
        <v>261</v>
      </c>
      <c r="B265" s="6" t="s">
        <v>1062</v>
      </c>
      <c r="C265" s="6" t="s">
        <v>24</v>
      </c>
      <c r="D265" s="5" t="s">
        <v>1063</v>
      </c>
      <c r="E265" s="5" t="s">
        <v>50</v>
      </c>
      <c r="F265" s="6" t="s">
        <v>27</v>
      </c>
      <c r="G265" s="14">
        <v>692020.8</v>
      </c>
      <c r="H265" s="6" t="s">
        <v>2212</v>
      </c>
      <c r="I265" s="5" t="s">
        <v>2213</v>
      </c>
      <c r="J265" s="6" t="s">
        <v>22</v>
      </c>
      <c r="K265" s="6" t="s">
        <v>38</v>
      </c>
      <c r="L265" s="6" t="s">
        <v>113</v>
      </c>
      <c r="M265" s="7">
        <f>IF(H265=H264,M264+0,M264+1)</f>
        <v>146</v>
      </c>
      <c r="N265" s="6">
        <f>IF(L265="","",VALUE(MID(L265,24,2)))</f>
        <v>8</v>
      </c>
      <c r="O265" s="3"/>
    </row>
    <row r="266" spans="1:15" ht="60" customHeight="1" x14ac:dyDescent="0.25">
      <c r="A266" s="7">
        <f>IFERROR(IF(SUBTOTAL(3,C266),A265+1,A265),1)</f>
        <v>262</v>
      </c>
      <c r="B266" s="6" t="s">
        <v>481</v>
      </c>
      <c r="C266" s="6" t="s">
        <v>482</v>
      </c>
      <c r="D266" s="5" t="s">
        <v>483</v>
      </c>
      <c r="E266" s="5" t="s">
        <v>26</v>
      </c>
      <c r="F266" s="6" t="s">
        <v>27</v>
      </c>
      <c r="G266" s="14">
        <v>448498.7</v>
      </c>
      <c r="H266" s="6" t="s">
        <v>484</v>
      </c>
      <c r="I266" s="5" t="s">
        <v>485</v>
      </c>
      <c r="J266" s="6" t="s">
        <v>21</v>
      </c>
      <c r="K266" s="6" t="s">
        <v>38</v>
      </c>
      <c r="L266" s="6" t="s">
        <v>39</v>
      </c>
      <c r="M266" s="7">
        <f>IF(H266=H265,M265+0,M265+1)</f>
        <v>147</v>
      </c>
      <c r="N266" s="6">
        <f>IF(L266="","",VALUE(MID(L266,24,2)))</f>
        <v>9</v>
      </c>
      <c r="O266" s="3"/>
    </row>
    <row r="267" spans="1:15" ht="60" customHeight="1" x14ac:dyDescent="0.25">
      <c r="A267" s="7">
        <f>IFERROR(IF(SUBTOTAL(3,C267),A266+1,A266),1)</f>
        <v>263</v>
      </c>
      <c r="B267" s="6" t="s">
        <v>2310</v>
      </c>
      <c r="C267" s="6" t="s">
        <v>482</v>
      </c>
      <c r="D267" s="5" t="s">
        <v>2311</v>
      </c>
      <c r="E267" s="5" t="s">
        <v>26</v>
      </c>
      <c r="F267" s="6" t="s">
        <v>27</v>
      </c>
      <c r="G267" s="14">
        <v>499431.7</v>
      </c>
      <c r="H267" s="6" t="s">
        <v>484</v>
      </c>
      <c r="I267" s="5" t="s">
        <v>485</v>
      </c>
      <c r="J267" s="6" t="s">
        <v>22</v>
      </c>
      <c r="K267" s="6" t="s">
        <v>38</v>
      </c>
      <c r="L267" s="6" t="s">
        <v>39</v>
      </c>
      <c r="M267" s="7">
        <f>IF(H267=H266,M266+0,M266+1)</f>
        <v>147</v>
      </c>
      <c r="N267" s="6">
        <f>IF(L267="","",VALUE(MID(L267,24,2)))</f>
        <v>9</v>
      </c>
      <c r="O267" s="3"/>
    </row>
    <row r="268" spans="1:15" ht="60" customHeight="1" x14ac:dyDescent="0.25">
      <c r="A268" s="7">
        <f>IFERROR(IF(SUBTOTAL(3,C268),A267+1,A267),1)</f>
        <v>264</v>
      </c>
      <c r="B268" s="6" t="s">
        <v>2328</v>
      </c>
      <c r="C268" s="6" t="s">
        <v>2092</v>
      </c>
      <c r="D268" s="5" t="s">
        <v>2329</v>
      </c>
      <c r="E268" s="5" t="s">
        <v>26</v>
      </c>
      <c r="F268" s="6" t="s">
        <v>27</v>
      </c>
      <c r="G268" s="14">
        <v>419957</v>
      </c>
      <c r="H268" s="6" t="s">
        <v>2330</v>
      </c>
      <c r="I268" s="5" t="s">
        <v>2331</v>
      </c>
      <c r="J268" s="6" t="s">
        <v>22</v>
      </c>
      <c r="K268" s="6" t="s">
        <v>38</v>
      </c>
      <c r="L268" s="6" t="s">
        <v>92</v>
      </c>
      <c r="M268" s="7">
        <f>IF(H268=H267,M267+0,M267+1)</f>
        <v>148</v>
      </c>
      <c r="N268" s="6">
        <f>IF(L268="","",VALUE(MID(L268,24,2)))</f>
        <v>7</v>
      </c>
      <c r="O268" s="3"/>
    </row>
    <row r="269" spans="1:15" ht="60" customHeight="1" x14ac:dyDescent="0.25">
      <c r="A269" s="7">
        <f>IFERROR(IF(SUBTOTAL(3,C269),A268+1,A268),1)</f>
        <v>265</v>
      </c>
      <c r="B269" s="6" t="s">
        <v>88</v>
      </c>
      <c r="C269" s="6" t="s">
        <v>24</v>
      </c>
      <c r="D269" s="5" t="s">
        <v>89</v>
      </c>
      <c r="E269" s="5" t="s">
        <v>50</v>
      </c>
      <c r="F269" s="6" t="s">
        <v>27</v>
      </c>
      <c r="G269" s="14">
        <v>1215900</v>
      </c>
      <c r="H269" s="6" t="s">
        <v>90</v>
      </c>
      <c r="I269" s="5" t="s">
        <v>91</v>
      </c>
      <c r="J269" s="6" t="s">
        <v>21</v>
      </c>
      <c r="K269" s="6" t="s">
        <v>38</v>
      </c>
      <c r="L269" s="6" t="s">
        <v>92</v>
      </c>
      <c r="M269" s="7">
        <f>IF(H269=H268,M268+0,M268+1)</f>
        <v>149</v>
      </c>
      <c r="N269" s="6">
        <f>IF(L269="","",VALUE(MID(L269,24,2)))</f>
        <v>7</v>
      </c>
      <c r="O269" s="3"/>
    </row>
    <row r="270" spans="1:15" ht="60" customHeight="1" x14ac:dyDescent="0.25">
      <c r="A270" s="7">
        <f>IFERROR(IF(SUBTOTAL(3,C270),A269+1,A269),1)</f>
        <v>266</v>
      </c>
      <c r="B270" s="6" t="s">
        <v>2194</v>
      </c>
      <c r="C270" s="6" t="s">
        <v>24</v>
      </c>
      <c r="D270" s="5" t="s">
        <v>2195</v>
      </c>
      <c r="E270" s="5" t="s">
        <v>50</v>
      </c>
      <c r="F270" s="6" t="s">
        <v>27</v>
      </c>
      <c r="G270" s="14">
        <v>1737000</v>
      </c>
      <c r="H270" s="6" t="s">
        <v>2196</v>
      </c>
      <c r="I270" s="5" t="s">
        <v>2197</v>
      </c>
      <c r="J270" s="6" t="s">
        <v>22</v>
      </c>
      <c r="K270" s="6" t="s">
        <v>38</v>
      </c>
      <c r="L270" s="6" t="s">
        <v>292</v>
      </c>
      <c r="M270" s="7">
        <f>IF(H270=H269,M269+0,M269+1)</f>
        <v>150</v>
      </c>
      <c r="N270" s="6">
        <f>IF(L270="","",VALUE(MID(L270,24,2)))</f>
        <v>11</v>
      </c>
      <c r="O270" s="3"/>
    </row>
    <row r="271" spans="1:15" ht="60" customHeight="1" x14ac:dyDescent="0.25">
      <c r="A271" s="7">
        <f>IFERROR(IF(SUBTOTAL(3,C271),A270+1,A270),1)</f>
        <v>267</v>
      </c>
      <c r="B271" s="6" t="s">
        <v>2435</v>
      </c>
      <c r="C271" s="6" t="s">
        <v>1783</v>
      </c>
      <c r="D271" s="5" t="s">
        <v>2436</v>
      </c>
      <c r="E271" s="5" t="s">
        <v>26</v>
      </c>
      <c r="F271" s="6" t="s">
        <v>27</v>
      </c>
      <c r="G271" s="14">
        <v>416113</v>
      </c>
      <c r="H271" s="6" t="s">
        <v>2437</v>
      </c>
      <c r="I271" s="5" t="s">
        <v>2438</v>
      </c>
      <c r="J271" s="6" t="s">
        <v>22</v>
      </c>
      <c r="K271" s="6" t="s">
        <v>38</v>
      </c>
      <c r="L271" s="6" t="s">
        <v>39</v>
      </c>
      <c r="M271" s="7">
        <f>IF(H271=H270,M270+0,M270+1)</f>
        <v>151</v>
      </c>
      <c r="N271" s="6">
        <f>IF(L271="","",VALUE(MID(L271,24,2)))</f>
        <v>9</v>
      </c>
      <c r="O271" s="3"/>
    </row>
    <row r="272" spans="1:15" ht="60" customHeight="1" x14ac:dyDescent="0.25">
      <c r="A272" s="7">
        <f>IFERROR(IF(SUBTOTAL(3,C272),A271+1,A271),1)</f>
        <v>268</v>
      </c>
      <c r="B272" s="6" t="s">
        <v>2431</v>
      </c>
      <c r="C272" s="6" t="s">
        <v>1783</v>
      </c>
      <c r="D272" s="5" t="s">
        <v>2432</v>
      </c>
      <c r="E272" s="5" t="s">
        <v>26</v>
      </c>
      <c r="F272" s="6" t="s">
        <v>27</v>
      </c>
      <c r="G272" s="14">
        <v>420245.3</v>
      </c>
      <c r="H272" s="6" t="s">
        <v>2433</v>
      </c>
      <c r="I272" s="5" t="s">
        <v>2434</v>
      </c>
      <c r="J272" s="6" t="s">
        <v>22</v>
      </c>
      <c r="K272" s="6" t="s">
        <v>38</v>
      </c>
      <c r="L272" s="6" t="s">
        <v>81</v>
      </c>
      <c r="M272" s="7">
        <f>IF(H272=H271,M271+0,M271+1)</f>
        <v>152</v>
      </c>
      <c r="N272" s="6">
        <f>IF(L272="","",VALUE(MID(L272,24,2)))</f>
        <v>3</v>
      </c>
      <c r="O272" s="3"/>
    </row>
    <row r="273" spans="1:15" ht="60" customHeight="1" x14ac:dyDescent="0.25">
      <c r="A273" s="7">
        <f>IFERROR(IF(SUBTOTAL(3,C273),A272+1,A272),1)</f>
        <v>269</v>
      </c>
      <c r="B273" s="6" t="s">
        <v>2363</v>
      </c>
      <c r="C273" s="6" t="s">
        <v>1783</v>
      </c>
      <c r="D273" s="5" t="s">
        <v>2364</v>
      </c>
      <c r="E273" s="5" t="s">
        <v>26</v>
      </c>
      <c r="F273" s="6" t="s">
        <v>27</v>
      </c>
      <c r="G273" s="14">
        <v>406695.2</v>
      </c>
      <c r="H273" s="6" t="s">
        <v>2365</v>
      </c>
      <c r="I273" s="5" t="s">
        <v>2366</v>
      </c>
      <c r="J273" s="6" t="s">
        <v>22</v>
      </c>
      <c r="K273" s="6" t="s">
        <v>38</v>
      </c>
      <c r="L273" s="6" t="s">
        <v>47</v>
      </c>
      <c r="M273" s="7">
        <f>IF(H273=H272,M272+0,M272+1)</f>
        <v>153</v>
      </c>
      <c r="N273" s="6">
        <f>IF(L273="","",VALUE(MID(L273,24,2)))</f>
        <v>6</v>
      </c>
      <c r="O273" s="3"/>
    </row>
    <row r="274" spans="1:15" ht="60" customHeight="1" x14ac:dyDescent="0.25">
      <c r="A274" s="7">
        <f>IFERROR(IF(SUBTOTAL(3,C274),A273+1,A273),1)</f>
        <v>270</v>
      </c>
      <c r="B274" s="6" t="s">
        <v>2367</v>
      </c>
      <c r="C274" s="6" t="s">
        <v>1783</v>
      </c>
      <c r="D274" s="5" t="s">
        <v>2368</v>
      </c>
      <c r="E274" s="5" t="s">
        <v>26</v>
      </c>
      <c r="F274" s="6" t="s">
        <v>27</v>
      </c>
      <c r="G274" s="14">
        <v>406695.2</v>
      </c>
      <c r="H274" s="6" t="s">
        <v>2365</v>
      </c>
      <c r="I274" s="5" t="s">
        <v>2369</v>
      </c>
      <c r="J274" s="6" t="s">
        <v>22</v>
      </c>
      <c r="K274" s="6" t="s">
        <v>38</v>
      </c>
      <c r="L274" s="6" t="s">
        <v>113</v>
      </c>
      <c r="M274" s="7">
        <f>IF(H274=H273,M273+0,M273+1)</f>
        <v>153</v>
      </c>
      <c r="N274" s="6">
        <f>IF(L274="","",VALUE(MID(L274,24,2)))</f>
        <v>8</v>
      </c>
      <c r="O274" s="3"/>
    </row>
    <row r="275" spans="1:15" ht="60" customHeight="1" x14ac:dyDescent="0.25">
      <c r="A275" s="7">
        <f>IFERROR(IF(SUBTOTAL(3,C275),A274+1,A274),1)</f>
        <v>271</v>
      </c>
      <c r="B275" s="6" t="s">
        <v>2385</v>
      </c>
      <c r="C275" s="6" t="s">
        <v>1783</v>
      </c>
      <c r="D275" s="5" t="s">
        <v>2386</v>
      </c>
      <c r="E275" s="5" t="s">
        <v>26</v>
      </c>
      <c r="F275" s="6" t="s">
        <v>27</v>
      </c>
      <c r="G275" s="14">
        <v>430143.6</v>
      </c>
      <c r="H275" s="6" t="s">
        <v>2365</v>
      </c>
      <c r="I275" s="5" t="s">
        <v>2387</v>
      </c>
      <c r="J275" s="6" t="s">
        <v>22</v>
      </c>
      <c r="K275" s="6" t="s">
        <v>38</v>
      </c>
      <c r="L275" s="6" t="s">
        <v>113</v>
      </c>
      <c r="M275" s="7">
        <f>IF(H275=H274,M274+0,M274+1)</f>
        <v>153</v>
      </c>
      <c r="N275" s="6">
        <f>IF(L275="","",VALUE(MID(L275,24,2)))</f>
        <v>8</v>
      </c>
      <c r="O275" s="3"/>
    </row>
    <row r="276" spans="1:15" ht="60" customHeight="1" x14ac:dyDescent="0.25">
      <c r="A276" s="7">
        <f>IFERROR(IF(SUBTOTAL(3,C276),A275+1,A275),1)</f>
        <v>272</v>
      </c>
      <c r="B276" s="6" t="s">
        <v>2442</v>
      </c>
      <c r="C276" s="6" t="s">
        <v>1783</v>
      </c>
      <c r="D276" s="5" t="s">
        <v>2443</v>
      </c>
      <c r="E276" s="5" t="s">
        <v>50</v>
      </c>
      <c r="F276" s="6" t="s">
        <v>27</v>
      </c>
      <c r="G276" s="14">
        <v>621220.6</v>
      </c>
      <c r="H276" s="6" t="s">
        <v>2444</v>
      </c>
      <c r="I276" s="5" t="s">
        <v>2445</v>
      </c>
      <c r="J276" s="6" t="s">
        <v>22</v>
      </c>
      <c r="K276" s="6" t="s">
        <v>38</v>
      </c>
      <c r="L276" s="6" t="s">
        <v>113</v>
      </c>
      <c r="M276" s="7">
        <f>IF(H276=H275,M275+0,M275+1)</f>
        <v>154</v>
      </c>
      <c r="N276" s="6">
        <f>IF(L276="","",VALUE(MID(L276,24,2)))</f>
        <v>8</v>
      </c>
      <c r="O276" s="3"/>
    </row>
    <row r="277" spans="1:15" ht="60" customHeight="1" x14ac:dyDescent="0.25">
      <c r="A277" s="7">
        <f>IFERROR(IF(SUBTOTAL(3,C277),A276+1,A276),1)</f>
        <v>273</v>
      </c>
      <c r="B277" s="6" t="s">
        <v>2470</v>
      </c>
      <c r="C277" s="6" t="s">
        <v>1783</v>
      </c>
      <c r="D277" s="5" t="s">
        <v>2471</v>
      </c>
      <c r="E277" s="5" t="s">
        <v>50</v>
      </c>
      <c r="F277" s="6" t="s">
        <v>27</v>
      </c>
      <c r="G277" s="14">
        <v>883456.2</v>
      </c>
      <c r="H277" s="6" t="s">
        <v>2472</v>
      </c>
      <c r="I277" s="5" t="s">
        <v>2473</v>
      </c>
      <c r="J277" s="6" t="s">
        <v>22</v>
      </c>
      <c r="K277" s="6" t="s">
        <v>38</v>
      </c>
      <c r="L277" s="6" t="s">
        <v>101</v>
      </c>
      <c r="M277" s="7">
        <f>IF(H277=H276,M276+0,M276+1)</f>
        <v>155</v>
      </c>
      <c r="N277" s="6">
        <f>IF(L277="","",VALUE(MID(L277,24,2)))</f>
        <v>5</v>
      </c>
      <c r="O277" s="3"/>
    </row>
    <row r="278" spans="1:15" ht="60" customHeight="1" x14ac:dyDescent="0.25">
      <c r="A278" s="7">
        <f>IFERROR(IF(SUBTOTAL(3,C278),A277+1,A277),1)</f>
        <v>274</v>
      </c>
      <c r="B278" s="6" t="s">
        <v>2501</v>
      </c>
      <c r="C278" s="6" t="s">
        <v>1839</v>
      </c>
      <c r="D278" s="5" t="s">
        <v>2502</v>
      </c>
      <c r="E278" s="5" t="s">
        <v>26</v>
      </c>
      <c r="F278" s="6" t="s">
        <v>27</v>
      </c>
      <c r="G278" s="14">
        <v>314247</v>
      </c>
      <c r="H278" s="6" t="s">
        <v>2503</v>
      </c>
      <c r="I278" s="5" t="s">
        <v>2504</v>
      </c>
      <c r="J278" s="6" t="s">
        <v>22</v>
      </c>
      <c r="K278" s="6" t="s">
        <v>38</v>
      </c>
      <c r="L278" s="6" t="s">
        <v>113</v>
      </c>
      <c r="M278" s="7">
        <f>IF(H278=H277,M277+0,M277+1)</f>
        <v>156</v>
      </c>
      <c r="N278" s="6">
        <f>IF(L278="","",VALUE(MID(L278,24,2)))</f>
        <v>8</v>
      </c>
      <c r="O278" s="3"/>
    </row>
    <row r="279" spans="1:15" ht="60" customHeight="1" x14ac:dyDescent="0.25">
      <c r="A279" s="7">
        <f>IFERROR(IF(SUBTOTAL(3,C279),A278+1,A278),1)</f>
        <v>275</v>
      </c>
      <c r="B279" s="6" t="s">
        <v>2505</v>
      </c>
      <c r="C279" s="6" t="s">
        <v>1839</v>
      </c>
      <c r="D279" s="5" t="s">
        <v>2506</v>
      </c>
      <c r="E279" s="5" t="s">
        <v>26</v>
      </c>
      <c r="F279" s="6" t="s">
        <v>27</v>
      </c>
      <c r="G279" s="14">
        <v>778890.5</v>
      </c>
      <c r="H279" s="6" t="s">
        <v>2503</v>
      </c>
      <c r="I279" s="5" t="s">
        <v>2507</v>
      </c>
      <c r="J279" s="6" t="s">
        <v>22</v>
      </c>
      <c r="K279" s="6" t="s">
        <v>38</v>
      </c>
      <c r="L279" s="6" t="s">
        <v>47</v>
      </c>
      <c r="M279" s="7">
        <f>IF(H279=H278,M278+0,M278+1)</f>
        <v>156</v>
      </c>
      <c r="N279" s="6">
        <f>IF(L279="","",VALUE(MID(L279,24,2)))</f>
        <v>6</v>
      </c>
      <c r="O279" s="3"/>
    </row>
    <row r="280" spans="1:15" ht="60" customHeight="1" x14ac:dyDescent="0.25">
      <c r="A280" s="7">
        <f>IFERROR(IF(SUBTOTAL(3,C280),A279+1,A279),1)</f>
        <v>276</v>
      </c>
      <c r="B280" s="6" t="s">
        <v>2282</v>
      </c>
      <c r="C280" s="6" t="s">
        <v>499</v>
      </c>
      <c r="D280" s="5" t="s">
        <v>2283</v>
      </c>
      <c r="E280" s="5" t="s">
        <v>26</v>
      </c>
      <c r="F280" s="6" t="s">
        <v>27</v>
      </c>
      <c r="G280" s="14">
        <v>432161.7</v>
      </c>
      <c r="H280" s="6" t="s">
        <v>511</v>
      </c>
      <c r="I280" s="5" t="s">
        <v>2284</v>
      </c>
      <c r="J280" s="6" t="s">
        <v>22</v>
      </c>
      <c r="K280" s="6" t="s">
        <v>38</v>
      </c>
      <c r="L280" s="6" t="s">
        <v>47</v>
      </c>
      <c r="M280" s="7">
        <f>IF(H280=H279,M279+0,M279+1)</f>
        <v>157</v>
      </c>
      <c r="N280" s="6">
        <f>IF(L280="","",VALUE(MID(L280,24,2)))</f>
        <v>6</v>
      </c>
      <c r="O280" s="3"/>
    </row>
    <row r="281" spans="1:15" ht="60" customHeight="1" x14ac:dyDescent="0.25">
      <c r="A281" s="7">
        <f>IFERROR(IF(SUBTOTAL(3,C281),A280+1,A280),1)</f>
        <v>277</v>
      </c>
      <c r="B281" s="6" t="s">
        <v>509</v>
      </c>
      <c r="C281" s="6" t="s">
        <v>499</v>
      </c>
      <c r="D281" s="5" t="s">
        <v>510</v>
      </c>
      <c r="E281" s="5" t="s">
        <v>26</v>
      </c>
      <c r="F281" s="6" t="s">
        <v>27</v>
      </c>
      <c r="G281" s="14">
        <v>431104.6</v>
      </c>
      <c r="H281" s="6" t="s">
        <v>511</v>
      </c>
      <c r="I281" s="5" t="s">
        <v>512</v>
      </c>
      <c r="J281" s="6" t="s">
        <v>21</v>
      </c>
      <c r="K281" s="6" t="s">
        <v>38</v>
      </c>
      <c r="L281" s="6" t="s">
        <v>92</v>
      </c>
      <c r="M281" s="7">
        <f>IF(H281=H280,M280+0,M280+1)</f>
        <v>157</v>
      </c>
      <c r="N281" s="6">
        <f>IF(L281="","",VALUE(MID(L281,24,2)))</f>
        <v>7</v>
      </c>
      <c r="O281" s="3"/>
    </row>
    <row r="282" spans="1:15" ht="60" customHeight="1" x14ac:dyDescent="0.25">
      <c r="A282" s="7">
        <f>IFERROR(IF(SUBTOTAL(3,C282),A281+1,A281),1)</f>
        <v>278</v>
      </c>
      <c r="B282" s="6" t="s">
        <v>432</v>
      </c>
      <c r="C282" s="6" t="s">
        <v>24</v>
      </c>
      <c r="D282" s="5" t="s">
        <v>433</v>
      </c>
      <c r="E282" s="5" t="s">
        <v>50</v>
      </c>
      <c r="F282" s="6" t="s">
        <v>27</v>
      </c>
      <c r="G282" s="14">
        <v>506509.2</v>
      </c>
      <c r="H282" s="6" t="s">
        <v>434</v>
      </c>
      <c r="I282" s="5" t="s">
        <v>435</v>
      </c>
      <c r="J282" s="6" t="s">
        <v>21</v>
      </c>
      <c r="K282" s="6" t="s">
        <v>38</v>
      </c>
      <c r="L282" s="6" t="s">
        <v>47</v>
      </c>
      <c r="M282" s="7">
        <f>IF(H282=H281,M281+0,M281+1)</f>
        <v>158</v>
      </c>
      <c r="N282" s="6">
        <f>IF(L282="","",VALUE(MID(L282,24,2)))</f>
        <v>6</v>
      </c>
      <c r="O282" s="3"/>
    </row>
    <row r="283" spans="1:15" ht="60" customHeight="1" x14ac:dyDescent="0.25">
      <c r="A283" s="7">
        <f>IFERROR(IF(SUBTOTAL(3,C283),A282+1,A282),1)</f>
        <v>279</v>
      </c>
      <c r="B283" s="6" t="s">
        <v>105</v>
      </c>
      <c r="C283" s="6" t="s">
        <v>24</v>
      </c>
      <c r="D283" s="5" t="s">
        <v>106</v>
      </c>
      <c r="E283" s="5" t="s">
        <v>50</v>
      </c>
      <c r="F283" s="6" t="s">
        <v>27</v>
      </c>
      <c r="G283" s="14">
        <v>995648.4</v>
      </c>
      <c r="H283" s="6" t="s">
        <v>107</v>
      </c>
      <c r="I283" s="5" t="s">
        <v>108</v>
      </c>
      <c r="J283" s="6" t="s">
        <v>21</v>
      </c>
      <c r="K283" s="6" t="s">
        <v>38</v>
      </c>
      <c r="L283" s="6" t="s">
        <v>47</v>
      </c>
      <c r="M283" s="7">
        <f>IF(H283=H282,M282+0,M282+1)</f>
        <v>159</v>
      </c>
      <c r="N283" s="6">
        <f>IF(L283="","",VALUE(MID(L283,24,2)))</f>
        <v>6</v>
      </c>
      <c r="O283" s="3"/>
    </row>
    <row r="284" spans="1:15" ht="60" customHeight="1" x14ac:dyDescent="0.25">
      <c r="A284" s="7">
        <f>IFERROR(IF(SUBTOTAL(3,C284),A283+1,A283),1)</f>
        <v>280</v>
      </c>
      <c r="B284" s="6" t="s">
        <v>451</v>
      </c>
      <c r="C284" s="6" t="s">
        <v>24</v>
      </c>
      <c r="D284" s="5" t="s">
        <v>452</v>
      </c>
      <c r="E284" s="5" t="s">
        <v>50</v>
      </c>
      <c r="F284" s="6" t="s">
        <v>27</v>
      </c>
      <c r="G284" s="14">
        <v>1563300</v>
      </c>
      <c r="H284" s="6" t="s">
        <v>107</v>
      </c>
      <c r="I284" s="5" t="s">
        <v>453</v>
      </c>
      <c r="J284" s="6" t="s">
        <v>21</v>
      </c>
      <c r="K284" s="6" t="s">
        <v>38</v>
      </c>
      <c r="L284" s="6" t="s">
        <v>182</v>
      </c>
      <c r="M284" s="7">
        <f>IF(H284=H283,M283+0,M283+1)</f>
        <v>159</v>
      </c>
      <c r="N284" s="6">
        <f>IF(L284="","",VALUE(MID(L284,24,2)))</f>
        <v>4</v>
      </c>
      <c r="O284" s="3"/>
    </row>
    <row r="285" spans="1:15" ht="60" customHeight="1" x14ac:dyDescent="0.25">
      <c r="A285" s="7">
        <f>IFERROR(IF(SUBTOTAL(3,C285),A284+1,A284),1)</f>
        <v>281</v>
      </c>
      <c r="B285" s="6" t="s">
        <v>2324</v>
      </c>
      <c r="C285" s="6" t="s">
        <v>589</v>
      </c>
      <c r="D285" s="5" t="s">
        <v>2325</v>
      </c>
      <c r="E285" s="5" t="s">
        <v>26</v>
      </c>
      <c r="F285" s="6" t="s">
        <v>27</v>
      </c>
      <c r="G285" s="14">
        <v>653480</v>
      </c>
      <c r="H285" s="6" t="s">
        <v>2326</v>
      </c>
      <c r="I285" s="5" t="s">
        <v>2327</v>
      </c>
      <c r="J285" s="6" t="s">
        <v>22</v>
      </c>
      <c r="K285" s="6" t="s">
        <v>38</v>
      </c>
      <c r="L285" s="6" t="s">
        <v>92</v>
      </c>
      <c r="M285" s="7">
        <f>IF(H285=H284,M284+0,M284+1)</f>
        <v>160</v>
      </c>
      <c r="N285" s="6">
        <f>IF(L285="","",VALUE(MID(L285,24,2)))</f>
        <v>7</v>
      </c>
      <c r="O285" s="3"/>
    </row>
    <row r="286" spans="1:15" ht="60" customHeight="1" x14ac:dyDescent="0.25">
      <c r="A286" s="7">
        <f>IFERROR(IF(SUBTOTAL(3,C286),A285+1,A285),1)</f>
        <v>282</v>
      </c>
      <c r="B286" s="6" t="s">
        <v>148</v>
      </c>
      <c r="C286" s="6" t="s">
        <v>24</v>
      </c>
      <c r="D286" s="5" t="s">
        <v>149</v>
      </c>
      <c r="E286" s="5" t="s">
        <v>34</v>
      </c>
      <c r="F286" s="6" t="s">
        <v>27</v>
      </c>
      <c r="G286" s="14">
        <v>819260</v>
      </c>
      <c r="H286" s="6" t="s">
        <v>150</v>
      </c>
      <c r="I286" s="5" t="s">
        <v>151</v>
      </c>
      <c r="J286" s="6" t="s">
        <v>21</v>
      </c>
      <c r="K286" s="6" t="s">
        <v>38</v>
      </c>
      <c r="L286" s="6" t="s">
        <v>47</v>
      </c>
      <c r="M286" s="7">
        <f>IF(H286=H285,M285+0,M285+1)</f>
        <v>161</v>
      </c>
      <c r="N286" s="6">
        <f>IF(L286="","",VALUE(MID(L286,24,2)))</f>
        <v>6</v>
      </c>
      <c r="O286" s="3"/>
    </row>
    <row r="287" spans="1:15" ht="60" customHeight="1" x14ac:dyDescent="0.25">
      <c r="A287" s="7">
        <f>IFERROR(IF(SUBTOTAL(3,C287),A286+1,A286),1)</f>
        <v>283</v>
      </c>
      <c r="B287" s="6" t="s">
        <v>220</v>
      </c>
      <c r="C287" s="6" t="s">
        <v>24</v>
      </c>
      <c r="D287" s="5" t="s">
        <v>221</v>
      </c>
      <c r="E287" s="5" t="s">
        <v>34</v>
      </c>
      <c r="F287" s="6" t="s">
        <v>27</v>
      </c>
      <c r="G287" s="14">
        <v>687575.6</v>
      </c>
      <c r="H287" s="6" t="s">
        <v>150</v>
      </c>
      <c r="I287" s="5" t="s">
        <v>222</v>
      </c>
      <c r="J287" s="6" t="s">
        <v>21</v>
      </c>
      <c r="K287" s="6" t="s">
        <v>38</v>
      </c>
      <c r="L287" s="6" t="s">
        <v>101</v>
      </c>
      <c r="M287" s="7">
        <f>IF(H287=H286,M286+0,M286+1)</f>
        <v>161</v>
      </c>
      <c r="N287" s="6">
        <f>IF(L287="","",VALUE(MID(L287,24,2)))</f>
        <v>5</v>
      </c>
      <c r="O287" s="3"/>
    </row>
    <row r="288" spans="1:15" ht="60" customHeight="1" x14ac:dyDescent="0.25">
      <c r="A288" s="7">
        <f>IFERROR(IF(SUBTOTAL(3,C288),A287+1,A287),1)</f>
        <v>284</v>
      </c>
      <c r="B288" s="6" t="s">
        <v>232</v>
      </c>
      <c r="C288" s="6" t="s">
        <v>24</v>
      </c>
      <c r="D288" s="5" t="s">
        <v>233</v>
      </c>
      <c r="E288" s="5" t="s">
        <v>34</v>
      </c>
      <c r="F288" s="6" t="s">
        <v>27</v>
      </c>
      <c r="G288" s="14">
        <v>779530</v>
      </c>
      <c r="H288" s="6" t="s">
        <v>150</v>
      </c>
      <c r="I288" s="5" t="s">
        <v>234</v>
      </c>
      <c r="J288" s="6" t="s">
        <v>21</v>
      </c>
      <c r="K288" s="6" t="s">
        <v>38</v>
      </c>
      <c r="L288" s="6" t="s">
        <v>101</v>
      </c>
      <c r="M288" s="7">
        <f>IF(H288=H287,M287+0,M287+1)</f>
        <v>161</v>
      </c>
      <c r="N288" s="6">
        <f>IF(L288="","",VALUE(MID(L288,24,2)))</f>
        <v>5</v>
      </c>
      <c r="O288" s="3"/>
    </row>
    <row r="289" spans="1:15" ht="60" customHeight="1" x14ac:dyDescent="0.25">
      <c r="A289" s="7">
        <f>IFERROR(IF(SUBTOTAL(3,C289),A288+1,A288),1)</f>
        <v>285</v>
      </c>
      <c r="B289" s="6" t="s">
        <v>305</v>
      </c>
      <c r="C289" s="6" t="s">
        <v>24</v>
      </c>
      <c r="D289" s="5" t="s">
        <v>306</v>
      </c>
      <c r="E289" s="5" t="s">
        <v>34</v>
      </c>
      <c r="F289" s="6" t="s">
        <v>27</v>
      </c>
      <c r="G289" s="14">
        <v>647188</v>
      </c>
      <c r="H289" s="6" t="s">
        <v>150</v>
      </c>
      <c r="I289" s="5" t="s">
        <v>307</v>
      </c>
      <c r="J289" s="6" t="s">
        <v>21</v>
      </c>
      <c r="K289" s="6" t="s">
        <v>38</v>
      </c>
      <c r="L289" s="6" t="s">
        <v>101</v>
      </c>
      <c r="M289" s="7">
        <f>IF(H289=H288,M288+0,M288+1)</f>
        <v>161</v>
      </c>
      <c r="N289" s="6">
        <f>IF(L289="","",VALUE(MID(L289,24,2)))</f>
        <v>5</v>
      </c>
      <c r="O289" s="3"/>
    </row>
    <row r="290" spans="1:15" ht="60" customHeight="1" x14ac:dyDescent="0.25">
      <c r="A290" s="7">
        <f>IFERROR(IF(SUBTOTAL(3,C290),A289+1,A289),1)</f>
        <v>286</v>
      </c>
      <c r="B290" s="6" t="s">
        <v>402</v>
      </c>
      <c r="C290" s="6" t="s">
        <v>24</v>
      </c>
      <c r="D290" s="5" t="s">
        <v>403</v>
      </c>
      <c r="E290" s="5" t="s">
        <v>34</v>
      </c>
      <c r="F290" s="6" t="s">
        <v>27</v>
      </c>
      <c r="G290" s="14">
        <v>574852</v>
      </c>
      <c r="H290" s="6" t="s">
        <v>150</v>
      </c>
      <c r="I290" s="5" t="s">
        <v>234</v>
      </c>
      <c r="J290" s="6" t="s">
        <v>21</v>
      </c>
      <c r="K290" s="6" t="s">
        <v>38</v>
      </c>
      <c r="L290" s="6" t="s">
        <v>101</v>
      </c>
      <c r="M290" s="7">
        <f>IF(H290=H289,M289+0,M289+1)</f>
        <v>161</v>
      </c>
      <c r="N290" s="6">
        <f>IF(L290="","",VALUE(MID(L290,24,2)))</f>
        <v>5</v>
      </c>
      <c r="O290" s="3"/>
    </row>
    <row r="291" spans="1:15" ht="60" customHeight="1" x14ac:dyDescent="0.25">
      <c r="A291" s="7">
        <f>IFERROR(IF(SUBTOTAL(3,C291),A290+1,A290),1)</f>
        <v>287</v>
      </c>
      <c r="B291" s="6" t="s">
        <v>553</v>
      </c>
      <c r="C291" s="6" t="s">
        <v>554</v>
      </c>
      <c r="D291" s="5" t="s">
        <v>555</v>
      </c>
      <c r="E291" s="5" t="s">
        <v>26</v>
      </c>
      <c r="F291" s="6" t="s">
        <v>27</v>
      </c>
      <c r="G291" s="14">
        <v>508900.86</v>
      </c>
      <c r="H291" s="6" t="s">
        <v>556</v>
      </c>
      <c r="I291" s="5" t="s">
        <v>557</v>
      </c>
      <c r="J291" s="6" t="s">
        <v>21</v>
      </c>
      <c r="K291" s="6" t="s">
        <v>38</v>
      </c>
      <c r="L291" s="6" t="s">
        <v>182</v>
      </c>
      <c r="M291" s="7">
        <f>IF(H291=H290,M290+0,M290+1)</f>
        <v>162</v>
      </c>
      <c r="N291" s="6">
        <f>IF(L291="","",VALUE(MID(L291,24,2)))</f>
        <v>4</v>
      </c>
      <c r="O291" s="3"/>
    </row>
    <row r="292" spans="1:15" ht="60" customHeight="1" x14ac:dyDescent="0.25">
      <c r="A292" s="7">
        <f>IFERROR(IF(SUBTOTAL(3,C292),A291+1,A291),1)</f>
        <v>288</v>
      </c>
      <c r="B292" s="6" t="s">
        <v>2289</v>
      </c>
      <c r="C292" s="6" t="s">
        <v>499</v>
      </c>
      <c r="D292" s="5" t="s">
        <v>2290</v>
      </c>
      <c r="E292" s="5" t="s">
        <v>50</v>
      </c>
      <c r="F292" s="6" t="s">
        <v>27</v>
      </c>
      <c r="G292" s="14">
        <v>1312796.1499999999</v>
      </c>
      <c r="H292" s="6" t="s">
        <v>2291</v>
      </c>
      <c r="I292" s="5" t="s">
        <v>2292</v>
      </c>
      <c r="J292" s="6" t="s">
        <v>22</v>
      </c>
      <c r="K292" s="6" t="s">
        <v>38</v>
      </c>
      <c r="L292" s="6" t="s">
        <v>92</v>
      </c>
      <c r="M292" s="7">
        <f>IF(H292=H291,M291+0,M291+1)</f>
        <v>163</v>
      </c>
      <c r="N292" s="6">
        <f>IF(L292="","",VALUE(MID(L292,24,2)))</f>
        <v>7</v>
      </c>
      <c r="O292" s="3"/>
    </row>
    <row r="293" spans="1:15" ht="60" customHeight="1" x14ac:dyDescent="0.25">
      <c r="A293" s="7">
        <f>IFERROR(IF(SUBTOTAL(3,C293),A292+1,A292),1)</f>
        <v>289</v>
      </c>
      <c r="B293" s="6" t="s">
        <v>2300</v>
      </c>
      <c r="C293" s="6" t="s">
        <v>499</v>
      </c>
      <c r="D293" s="5" t="s">
        <v>2301</v>
      </c>
      <c r="E293" s="5" t="s">
        <v>26</v>
      </c>
      <c r="F293" s="6" t="s">
        <v>27</v>
      </c>
      <c r="G293" s="14">
        <v>428702.1</v>
      </c>
      <c r="H293" s="6" t="s">
        <v>2302</v>
      </c>
      <c r="I293" s="5" t="s">
        <v>2303</v>
      </c>
      <c r="J293" s="6" t="s">
        <v>22</v>
      </c>
      <c r="K293" s="6" t="s">
        <v>38</v>
      </c>
      <c r="L293" s="6" t="s">
        <v>92</v>
      </c>
      <c r="M293" s="7">
        <f>IF(H293=H292,M292+0,M292+1)</f>
        <v>164</v>
      </c>
      <c r="N293" s="6">
        <f>IF(L293="","",VALUE(MID(L293,24,2)))</f>
        <v>7</v>
      </c>
      <c r="O293" s="3"/>
    </row>
    <row r="294" spans="1:15" ht="60" customHeight="1" x14ac:dyDescent="0.25">
      <c r="A294" s="7">
        <f>IFERROR(IF(SUBTOTAL(3,C294),A293+1,A293),1)</f>
        <v>290</v>
      </c>
      <c r="B294" s="6" t="s">
        <v>380</v>
      </c>
      <c r="C294" s="6" t="s">
        <v>24</v>
      </c>
      <c r="D294" s="5" t="s">
        <v>381</v>
      </c>
      <c r="E294" s="5" t="s">
        <v>26</v>
      </c>
      <c r="F294" s="6" t="s">
        <v>27</v>
      </c>
      <c r="G294" s="14">
        <v>473484.7</v>
      </c>
      <c r="H294" s="6" t="s">
        <v>382</v>
      </c>
      <c r="I294" s="5" t="s">
        <v>383</v>
      </c>
      <c r="J294" s="6" t="s">
        <v>21</v>
      </c>
      <c r="K294" s="6" t="s">
        <v>38</v>
      </c>
      <c r="L294" s="6" t="s">
        <v>47</v>
      </c>
      <c r="M294" s="7">
        <f>IF(H294=H293,M293+0,M293+1)</f>
        <v>165</v>
      </c>
      <c r="N294" s="6">
        <f>IF(L294="","",VALUE(MID(L294,24,2)))</f>
        <v>6</v>
      </c>
      <c r="O294" s="3"/>
    </row>
    <row r="295" spans="1:15" ht="60" customHeight="1" x14ac:dyDescent="0.25">
      <c r="A295" s="7">
        <f>IFERROR(IF(SUBTOTAL(3,C295),A294+1,A294),1)</f>
        <v>291</v>
      </c>
      <c r="B295" s="6" t="s">
        <v>118</v>
      </c>
      <c r="C295" s="6" t="s">
        <v>24</v>
      </c>
      <c r="D295" s="5" t="s">
        <v>119</v>
      </c>
      <c r="E295" s="5" t="s">
        <v>34</v>
      </c>
      <c r="F295" s="6" t="s">
        <v>27</v>
      </c>
      <c r="G295" s="14">
        <v>736786</v>
      </c>
      <c r="H295" s="6" t="s">
        <v>120</v>
      </c>
      <c r="I295" s="5" t="s">
        <v>121</v>
      </c>
      <c r="J295" s="6" t="s">
        <v>21</v>
      </c>
      <c r="K295" s="6" t="s">
        <v>38</v>
      </c>
      <c r="L295" s="6" t="s">
        <v>81</v>
      </c>
      <c r="M295" s="7">
        <f>IF(H295=H294,M294+0,M294+1)</f>
        <v>166</v>
      </c>
      <c r="N295" s="6">
        <f>IF(L295="","",VALUE(MID(L295,24,2)))</f>
        <v>3</v>
      </c>
      <c r="O295" s="3"/>
    </row>
    <row r="296" spans="1:15" ht="60" customHeight="1" x14ac:dyDescent="0.25">
      <c r="A296" s="7">
        <f>IFERROR(IF(SUBTOTAL(3,C296),A295+1,A295),1)</f>
        <v>292</v>
      </c>
      <c r="B296" s="6" t="s">
        <v>397</v>
      </c>
      <c r="C296" s="6" t="s">
        <v>24</v>
      </c>
      <c r="D296" s="5" t="s">
        <v>398</v>
      </c>
      <c r="E296" s="5" t="s">
        <v>50</v>
      </c>
      <c r="F296" s="6" t="s">
        <v>27</v>
      </c>
      <c r="G296" s="14">
        <v>1007460</v>
      </c>
      <c r="H296" s="6" t="s">
        <v>399</v>
      </c>
      <c r="I296" s="5" t="s">
        <v>400</v>
      </c>
      <c r="J296" s="6" t="s">
        <v>21</v>
      </c>
      <c r="K296" s="6" t="s">
        <v>38</v>
      </c>
      <c r="L296" s="6" t="s">
        <v>401</v>
      </c>
      <c r="M296" s="7">
        <f>IF(H296=H295,M295+0,M295+1)</f>
        <v>167</v>
      </c>
      <c r="N296" s="6">
        <f>IF(L296="","",VALUE(MID(L296,24,2)))</f>
        <v>13</v>
      </c>
      <c r="O296" s="3"/>
    </row>
    <row r="297" spans="1:15" ht="60" customHeight="1" x14ac:dyDescent="0.25">
      <c r="A297" s="7">
        <f>IFERROR(IF(SUBTOTAL(3,C297),A296+1,A296),1)</f>
        <v>293</v>
      </c>
      <c r="B297" s="6" t="s">
        <v>187</v>
      </c>
      <c r="C297" s="6" t="s">
        <v>24</v>
      </c>
      <c r="D297" s="5" t="s">
        <v>188</v>
      </c>
      <c r="E297" s="5" t="s">
        <v>26</v>
      </c>
      <c r="F297" s="6" t="s">
        <v>27</v>
      </c>
      <c r="G297" s="14">
        <v>258989.5</v>
      </c>
      <c r="H297" s="6" t="s">
        <v>189</v>
      </c>
      <c r="I297" s="5" t="s">
        <v>190</v>
      </c>
      <c r="J297" s="6" t="s">
        <v>21</v>
      </c>
      <c r="K297" s="6" t="s">
        <v>38</v>
      </c>
      <c r="L297" s="6" t="s">
        <v>81</v>
      </c>
      <c r="M297" s="7">
        <f>IF(H297=H296,M296+0,M296+1)</f>
        <v>168</v>
      </c>
      <c r="N297" s="6">
        <f>IF(L297="","",VALUE(MID(L297,24,2)))</f>
        <v>3</v>
      </c>
      <c r="O297" s="3"/>
    </row>
    <row r="298" spans="1:15" ht="60" customHeight="1" x14ac:dyDescent="0.25">
      <c r="A298" s="7">
        <f>IFERROR(IF(SUBTOTAL(3,C298),A297+1,A297),1)</f>
        <v>294</v>
      </c>
      <c r="B298" s="6" t="s">
        <v>326</v>
      </c>
      <c r="C298" s="6" t="s">
        <v>24</v>
      </c>
      <c r="D298" s="5" t="s">
        <v>327</v>
      </c>
      <c r="E298" s="5" t="s">
        <v>26</v>
      </c>
      <c r="F298" s="6" t="s">
        <v>27</v>
      </c>
      <c r="G298" s="14">
        <v>652038.5</v>
      </c>
      <c r="H298" s="6" t="s">
        <v>189</v>
      </c>
      <c r="I298" s="5" t="s">
        <v>328</v>
      </c>
      <c r="J298" s="6" t="s">
        <v>21</v>
      </c>
      <c r="K298" s="6" t="s">
        <v>38</v>
      </c>
      <c r="L298" s="6" t="s">
        <v>182</v>
      </c>
      <c r="M298" s="7">
        <f>IF(H298=H297,M297+0,M297+1)</f>
        <v>168</v>
      </c>
      <c r="N298" s="6">
        <f>IF(L298="","",VALUE(MID(L298,24,2)))</f>
        <v>4</v>
      </c>
      <c r="O298" s="3"/>
    </row>
    <row r="299" spans="1:15" ht="60" customHeight="1" x14ac:dyDescent="0.25">
      <c r="A299" s="7">
        <f>IFERROR(IF(SUBTOTAL(3,C299),A298+1,A298),1)</f>
        <v>295</v>
      </c>
      <c r="B299" s="6" t="s">
        <v>60</v>
      </c>
      <c r="C299" s="6" t="s">
        <v>24</v>
      </c>
      <c r="D299" s="5" t="s">
        <v>61</v>
      </c>
      <c r="E299" s="5" t="s">
        <v>50</v>
      </c>
      <c r="F299" s="6" t="s">
        <v>27</v>
      </c>
      <c r="G299" s="14">
        <v>1896804</v>
      </c>
      <c r="H299" s="6" t="s">
        <v>62</v>
      </c>
      <c r="I299" s="5" t="s">
        <v>63</v>
      </c>
      <c r="J299" s="6" t="s">
        <v>21</v>
      </c>
      <c r="K299" s="6" t="s">
        <v>38</v>
      </c>
      <c r="L299" s="6" t="s">
        <v>47</v>
      </c>
      <c r="M299" s="7">
        <f>IF(H299=H298,M298+0,M298+1)</f>
        <v>169</v>
      </c>
      <c r="N299" s="6">
        <f>IF(L299="","",VALUE(MID(L299,24,2)))</f>
        <v>6</v>
      </c>
      <c r="O299" s="3"/>
    </row>
    <row r="300" spans="1:15" ht="60" customHeight="1" x14ac:dyDescent="0.25">
      <c r="A300" s="7">
        <f>IFERROR(IF(SUBTOTAL(3,C300),A299+1,A299),1)</f>
        <v>296</v>
      </c>
      <c r="B300" s="6" t="s">
        <v>64</v>
      </c>
      <c r="C300" s="6" t="s">
        <v>24</v>
      </c>
      <c r="D300" s="5" t="s">
        <v>65</v>
      </c>
      <c r="E300" s="5" t="s">
        <v>50</v>
      </c>
      <c r="F300" s="6" t="s">
        <v>27</v>
      </c>
      <c r="G300" s="14">
        <v>736835.4</v>
      </c>
      <c r="H300" s="6" t="s">
        <v>62</v>
      </c>
      <c r="I300" s="5" t="s">
        <v>66</v>
      </c>
      <c r="J300" s="6" t="s">
        <v>21</v>
      </c>
      <c r="K300" s="6" t="s">
        <v>38</v>
      </c>
      <c r="L300" s="6" t="s">
        <v>47</v>
      </c>
      <c r="M300" s="7">
        <f>IF(H300=H299,M299+0,M299+1)</f>
        <v>169</v>
      </c>
      <c r="N300" s="6">
        <f>IF(L300="","",VALUE(MID(L300,24,2)))</f>
        <v>6</v>
      </c>
      <c r="O300" s="3"/>
    </row>
    <row r="301" spans="1:15" ht="60" customHeight="1" x14ac:dyDescent="0.25">
      <c r="A301" s="7">
        <f>IFERROR(IF(SUBTOTAL(3,C301),A300+1,A300),1)</f>
        <v>297</v>
      </c>
      <c r="B301" s="6" t="s">
        <v>574</v>
      </c>
      <c r="C301" s="6" t="s">
        <v>554</v>
      </c>
      <c r="D301" s="5" t="s">
        <v>575</v>
      </c>
      <c r="E301" s="5" t="s">
        <v>26</v>
      </c>
      <c r="F301" s="6" t="s">
        <v>27</v>
      </c>
      <c r="G301" s="14">
        <v>492874.2</v>
      </c>
      <c r="H301" s="6" t="s">
        <v>576</v>
      </c>
      <c r="I301" s="5" t="s">
        <v>577</v>
      </c>
      <c r="J301" s="6" t="s">
        <v>21</v>
      </c>
      <c r="K301" s="6" t="s">
        <v>38</v>
      </c>
      <c r="L301" s="6" t="s">
        <v>101</v>
      </c>
      <c r="M301" s="7">
        <f>IF(H301=H300,M300+0,M300+1)</f>
        <v>170</v>
      </c>
      <c r="N301" s="6">
        <f>IF(L301="","",VALUE(MID(L301,24,2)))</f>
        <v>5</v>
      </c>
      <c r="O301" s="3"/>
    </row>
    <row r="302" spans="1:15" ht="60" customHeight="1" x14ac:dyDescent="0.25">
      <c r="A302" s="7">
        <f>IFERROR(IF(SUBTOTAL(3,C302),A301+1,A301),1)</f>
        <v>298</v>
      </c>
      <c r="B302" s="6" t="s">
        <v>348</v>
      </c>
      <c r="C302" s="6" t="s">
        <v>24</v>
      </c>
      <c r="D302" s="5" t="s">
        <v>349</v>
      </c>
      <c r="E302" s="5" t="s">
        <v>26</v>
      </c>
      <c r="F302" s="6" t="s">
        <v>27</v>
      </c>
      <c r="G302" s="14">
        <v>582366</v>
      </c>
      <c r="H302" s="6" t="s">
        <v>350</v>
      </c>
      <c r="I302" s="5" t="s">
        <v>351</v>
      </c>
      <c r="J302" s="6" t="s">
        <v>21</v>
      </c>
      <c r="K302" s="6" t="s">
        <v>38</v>
      </c>
      <c r="L302" s="6" t="s">
        <v>213</v>
      </c>
      <c r="M302" s="7">
        <f>IF(H302=H301,M301+0,M301+1)</f>
        <v>171</v>
      </c>
      <c r="N302" s="6">
        <f>IF(L302="","",VALUE(MID(L302,24,2)))</f>
        <v>2</v>
      </c>
      <c r="O302" s="3"/>
    </row>
    <row r="303" spans="1:15" ht="60" customHeight="1" x14ac:dyDescent="0.25">
      <c r="A303" s="7">
        <f>IFERROR(IF(SUBTOTAL(3,C303),A302+1,A302),1)</f>
        <v>299</v>
      </c>
      <c r="B303" s="6" t="s">
        <v>357</v>
      </c>
      <c r="C303" s="6" t="s">
        <v>24</v>
      </c>
      <c r="D303" s="5" t="s">
        <v>358</v>
      </c>
      <c r="E303" s="5" t="s">
        <v>50</v>
      </c>
      <c r="F303" s="6" t="s">
        <v>27</v>
      </c>
      <c r="G303" s="14">
        <v>661102.19999999995</v>
      </c>
      <c r="H303" s="6" t="s">
        <v>359</v>
      </c>
      <c r="I303" s="5" t="s">
        <v>360</v>
      </c>
      <c r="J303" s="6" t="s">
        <v>21</v>
      </c>
      <c r="K303" s="6" t="s">
        <v>38</v>
      </c>
      <c r="L303" s="6" t="s">
        <v>113</v>
      </c>
      <c r="M303" s="7">
        <f>IF(H303=H302,M302+0,M302+1)</f>
        <v>172</v>
      </c>
      <c r="N303" s="6">
        <f>IF(L303="","",VALUE(MID(L303,24,2)))</f>
        <v>8</v>
      </c>
      <c r="O303" s="3"/>
    </row>
    <row r="304" spans="1:15" ht="60" customHeight="1" x14ac:dyDescent="0.25">
      <c r="A304" s="7">
        <f>IFERROR(IF(SUBTOTAL(3,C304),A303+1,A303),1)</f>
        <v>300</v>
      </c>
      <c r="B304" s="6" t="s">
        <v>209</v>
      </c>
      <c r="C304" s="6" t="s">
        <v>24</v>
      </c>
      <c r="D304" s="5" t="s">
        <v>210</v>
      </c>
      <c r="E304" s="5" t="s">
        <v>34</v>
      </c>
      <c r="F304" s="6" t="s">
        <v>27</v>
      </c>
      <c r="G304" s="14">
        <v>484432</v>
      </c>
      <c r="H304" s="6" t="s">
        <v>211</v>
      </c>
      <c r="I304" s="5" t="s">
        <v>212</v>
      </c>
      <c r="J304" s="6" t="s">
        <v>21</v>
      </c>
      <c r="K304" s="6" t="s">
        <v>38</v>
      </c>
      <c r="L304" s="6" t="s">
        <v>213</v>
      </c>
      <c r="M304" s="7">
        <f>IF(H304=H303,M303+0,M303+1)</f>
        <v>173</v>
      </c>
      <c r="N304" s="6">
        <f>IF(L304="","",VALUE(MID(L304,24,2)))</f>
        <v>2</v>
      </c>
      <c r="O304" s="3"/>
    </row>
    <row r="305" spans="1:15" ht="60" customHeight="1" x14ac:dyDescent="0.25">
      <c r="A305" s="7">
        <f>IFERROR(IF(SUBTOTAL(3,C305),A304+1,A304),1)</f>
        <v>301</v>
      </c>
      <c r="B305" s="6" t="s">
        <v>2220</v>
      </c>
      <c r="C305" s="6" t="s">
        <v>24</v>
      </c>
      <c r="D305" s="5" t="s">
        <v>2221</v>
      </c>
      <c r="E305" s="5" t="s">
        <v>50</v>
      </c>
      <c r="F305" s="6" t="s">
        <v>27</v>
      </c>
      <c r="G305" s="14">
        <v>2605500</v>
      </c>
      <c r="H305" s="6" t="s">
        <v>2222</v>
      </c>
      <c r="I305" s="5" t="s">
        <v>2223</v>
      </c>
      <c r="J305" s="6" t="s">
        <v>22</v>
      </c>
      <c r="K305" s="6" t="s">
        <v>38</v>
      </c>
      <c r="L305" s="6" t="s">
        <v>101</v>
      </c>
      <c r="M305" s="7">
        <f>IF(H305=H304,M304+0,M304+1)</f>
        <v>174</v>
      </c>
      <c r="N305" s="6">
        <f>IF(L305="","",VALUE(MID(L305,24,2)))</f>
        <v>5</v>
      </c>
      <c r="O305" s="3"/>
    </row>
    <row r="306" spans="1:15" ht="60" customHeight="1" x14ac:dyDescent="0.25">
      <c r="A306" s="7">
        <f>IFERROR(IF(SUBTOTAL(3,C306),A305+1,A305),1)</f>
        <v>302</v>
      </c>
      <c r="B306" s="6" t="s">
        <v>2120</v>
      </c>
      <c r="C306" s="6" t="s">
        <v>24</v>
      </c>
      <c r="D306" s="5" t="s">
        <v>2121</v>
      </c>
      <c r="E306" s="5" t="s">
        <v>26</v>
      </c>
      <c r="F306" s="6" t="s">
        <v>27</v>
      </c>
      <c r="G306" s="14">
        <v>486650.39999999997</v>
      </c>
      <c r="H306" s="6" t="s">
        <v>2122</v>
      </c>
      <c r="I306" s="5" t="s">
        <v>2123</v>
      </c>
      <c r="J306" s="6" t="s">
        <v>22</v>
      </c>
      <c r="K306" s="6" t="s">
        <v>38</v>
      </c>
      <c r="L306" s="6" t="s">
        <v>426</v>
      </c>
      <c r="M306" s="7">
        <f>IF(H306=H305,M305+0,M305+1)</f>
        <v>175</v>
      </c>
      <c r="N306" s="6">
        <f>IF(L306="","",VALUE(MID(L306,24,2)))</f>
        <v>10</v>
      </c>
      <c r="O306" s="3"/>
    </row>
    <row r="307" spans="1:15" ht="60" customHeight="1" x14ac:dyDescent="0.25">
      <c r="A307" s="7">
        <f>IFERROR(IF(SUBTOTAL(3,C307),A306+1,A306),1)</f>
        <v>303</v>
      </c>
      <c r="B307" s="6" t="s">
        <v>422</v>
      </c>
      <c r="C307" s="6" t="s">
        <v>24</v>
      </c>
      <c r="D307" s="5" t="s">
        <v>423</v>
      </c>
      <c r="E307" s="5" t="s">
        <v>50</v>
      </c>
      <c r="F307" s="6" t="s">
        <v>8</v>
      </c>
      <c r="G307" s="14" t="s">
        <v>35</v>
      </c>
      <c r="H307" s="6" t="s">
        <v>424</v>
      </c>
      <c r="I307" s="5" t="s">
        <v>425</v>
      </c>
      <c r="J307" s="6" t="s">
        <v>21</v>
      </c>
      <c r="K307" s="6" t="s">
        <v>30</v>
      </c>
      <c r="L307" s="6" t="s">
        <v>426</v>
      </c>
      <c r="M307" s="7">
        <f>IF(H307=H306,M306+0,M306+1)</f>
        <v>176</v>
      </c>
      <c r="N307" s="6">
        <f>IF(L307="","",VALUE(MID(L307,24,2)))</f>
        <v>10</v>
      </c>
      <c r="O307" s="3"/>
    </row>
    <row r="308" spans="1:15" ht="60" customHeight="1" x14ac:dyDescent="0.25">
      <c r="A308" s="7">
        <f>IFERROR(IF(SUBTOTAL(3,C308),A307+1,A307),1)</f>
        <v>304</v>
      </c>
      <c r="B308" s="6" t="s">
        <v>67</v>
      </c>
      <c r="C308" s="6" t="s">
        <v>24</v>
      </c>
      <c r="D308" s="5" t="s">
        <v>68</v>
      </c>
      <c r="E308" s="5" t="s">
        <v>50</v>
      </c>
      <c r="F308" s="6" t="s">
        <v>8</v>
      </c>
      <c r="G308" s="14" t="s">
        <v>35</v>
      </c>
      <c r="H308" s="6" t="s">
        <v>69</v>
      </c>
      <c r="I308" s="5" t="s">
        <v>70</v>
      </c>
      <c r="J308" s="6" t="s">
        <v>21</v>
      </c>
      <c r="K308" s="6" t="s">
        <v>30</v>
      </c>
      <c r="L308" s="6" t="s">
        <v>47</v>
      </c>
      <c r="M308" s="7">
        <f>IF(H308=H307,M307+0,M307+1)</f>
        <v>177</v>
      </c>
      <c r="N308" s="6">
        <f>IF(L308="","",VALUE(MID(L308,24,2)))</f>
        <v>6</v>
      </c>
      <c r="O308" s="3"/>
    </row>
    <row r="309" spans="1:15" ht="60" customHeight="1" x14ac:dyDescent="0.25">
      <c r="A309" s="7">
        <f>IFERROR(IF(SUBTOTAL(3,C309),A308+1,A308),1)</f>
        <v>305</v>
      </c>
      <c r="B309" s="6" t="s">
        <v>331</v>
      </c>
      <c r="C309" s="6" t="s">
        <v>24</v>
      </c>
      <c r="D309" s="5" t="s">
        <v>332</v>
      </c>
      <c r="E309" s="5" t="s">
        <v>50</v>
      </c>
      <c r="F309" s="6" t="s">
        <v>27</v>
      </c>
      <c r="G309" s="14">
        <v>1937886</v>
      </c>
      <c r="H309" s="6" t="s">
        <v>333</v>
      </c>
      <c r="I309" s="5" t="s">
        <v>334</v>
      </c>
      <c r="J309" s="6" t="s">
        <v>21</v>
      </c>
      <c r="K309" s="6" t="s">
        <v>30</v>
      </c>
      <c r="L309" s="6" t="s">
        <v>53</v>
      </c>
      <c r="M309" s="7">
        <f>IF(H309=H308,M308+0,M308+1)</f>
        <v>178</v>
      </c>
      <c r="N309" s="6">
        <f>IF(L309="","",VALUE(MID(L309,24,2)))</f>
        <v>14</v>
      </c>
      <c r="O309" s="3"/>
    </row>
    <row r="310" spans="1:15" ht="60" customHeight="1" x14ac:dyDescent="0.25">
      <c r="A310" s="7">
        <f>IFERROR(IF(SUBTOTAL(3,C310),A309+1,A309),1)</f>
        <v>306</v>
      </c>
      <c r="B310" s="6" t="s">
        <v>23</v>
      </c>
      <c r="C310" s="6" t="s">
        <v>24</v>
      </c>
      <c r="D310" s="5" t="s">
        <v>25</v>
      </c>
      <c r="E310" s="5" t="s">
        <v>26</v>
      </c>
      <c r="F310" s="6" t="s">
        <v>27</v>
      </c>
      <c r="G310" s="14">
        <v>2369640</v>
      </c>
      <c r="H310" s="6" t="s">
        <v>28</v>
      </c>
      <c r="I310" s="5" t="s">
        <v>29</v>
      </c>
      <c r="J310" s="6" t="s">
        <v>21</v>
      </c>
      <c r="K310" s="6" t="s">
        <v>30</v>
      </c>
      <c r="L310" s="6" t="s">
        <v>31</v>
      </c>
      <c r="M310" s="7">
        <f>IF(H310=H309,M309+0,M309+1)</f>
        <v>179</v>
      </c>
      <c r="N310" s="6">
        <f>IF(L310="","",VALUE(MID(L310,24,2)))</f>
        <v>12</v>
      </c>
      <c r="O310" s="3"/>
    </row>
    <row r="311" spans="1:15" ht="60" customHeight="1" x14ac:dyDescent="0.25">
      <c r="A311" s="7">
        <f>IFERROR(IF(SUBTOTAL(3,C311),A310+1,A310),1)</f>
        <v>307</v>
      </c>
      <c r="B311" s="6" t="s">
        <v>48</v>
      </c>
      <c r="C311" s="6" t="s">
        <v>24</v>
      </c>
      <c r="D311" s="5" t="s">
        <v>49</v>
      </c>
      <c r="E311" s="5" t="s">
        <v>50</v>
      </c>
      <c r="F311" s="6" t="s">
        <v>27</v>
      </c>
      <c r="G311" s="14">
        <v>847656</v>
      </c>
      <c r="H311" s="6" t="s">
        <v>51</v>
      </c>
      <c r="I311" s="5" t="s">
        <v>52</v>
      </c>
      <c r="J311" s="6" t="s">
        <v>21</v>
      </c>
      <c r="K311" s="6" t="s">
        <v>30</v>
      </c>
      <c r="L311" s="6" t="s">
        <v>53</v>
      </c>
      <c r="M311" s="7">
        <f>IF(H311=H310,M310+0,M310+1)</f>
        <v>180</v>
      </c>
      <c r="N311" s="6">
        <f>IF(L311="","",VALUE(MID(L311,24,2)))</f>
        <v>14</v>
      </c>
      <c r="O311" s="3"/>
    </row>
    <row r="312" spans="1:15" ht="60" customHeight="1" x14ac:dyDescent="0.25">
      <c r="A312" s="7">
        <f>IFERROR(IF(SUBTOTAL(3,C312),A311+1,A311),1)</f>
        <v>308</v>
      </c>
      <c r="B312" s="6" t="s">
        <v>2354</v>
      </c>
      <c r="C312" s="6" t="s">
        <v>2333</v>
      </c>
      <c r="D312" s="5" t="s">
        <v>2355</v>
      </c>
      <c r="E312" s="5" t="s">
        <v>50</v>
      </c>
      <c r="F312" s="6" t="s">
        <v>27</v>
      </c>
      <c r="G312" s="14">
        <v>1208910</v>
      </c>
      <c r="H312" s="6" t="s">
        <v>2356</v>
      </c>
      <c r="I312" s="5" t="s">
        <v>2357</v>
      </c>
      <c r="J312" s="6" t="s">
        <v>22</v>
      </c>
      <c r="K312" s="6" t="s">
        <v>30</v>
      </c>
      <c r="L312" s="6" t="s">
        <v>292</v>
      </c>
      <c r="M312" s="7">
        <f>IF(H312=H311,M311+0,M311+1)</f>
        <v>181</v>
      </c>
      <c r="N312" s="6">
        <f>IF(L312="","",VALUE(MID(L312,24,2)))</f>
        <v>11</v>
      </c>
      <c r="O312" s="3"/>
    </row>
    <row r="313" spans="1:15" ht="60" customHeight="1" x14ac:dyDescent="0.25">
      <c r="A313" s="7">
        <f>IFERROR(IF(SUBTOTAL(3,C313),A312+1,A312),1)</f>
        <v>309</v>
      </c>
      <c r="B313" s="6" t="s">
        <v>458</v>
      </c>
      <c r="C313" s="6" t="s">
        <v>24</v>
      </c>
      <c r="D313" s="5" t="s">
        <v>459</v>
      </c>
      <c r="E313" s="5" t="s">
        <v>50</v>
      </c>
      <c r="F313" s="6" t="s">
        <v>27</v>
      </c>
      <c r="G313" s="14">
        <v>1177686</v>
      </c>
      <c r="H313" s="6" t="s">
        <v>460</v>
      </c>
      <c r="I313" s="5" t="s">
        <v>461</v>
      </c>
      <c r="J313" s="6" t="s">
        <v>21</v>
      </c>
      <c r="K313" s="6" t="s">
        <v>30</v>
      </c>
      <c r="L313" s="6" t="s">
        <v>53</v>
      </c>
      <c r="M313" s="7">
        <f>IF(H313=H312,M312+0,M312+1)</f>
        <v>182</v>
      </c>
      <c r="N313" s="6">
        <f>IF(L313="","",VALUE(MID(L313,24,2)))</f>
        <v>14</v>
      </c>
      <c r="O313" s="3"/>
    </row>
    <row r="314" spans="1:15" ht="60" customHeight="1" x14ac:dyDescent="0.25">
      <c r="A314" s="7">
        <f>IFERROR(IF(SUBTOTAL(3,C314),A313+1,A313),1)</f>
        <v>310</v>
      </c>
      <c r="B314" s="6" t="s">
        <v>2514</v>
      </c>
      <c r="C314" s="6" t="s">
        <v>24</v>
      </c>
      <c r="D314" s="5" t="s">
        <v>2515</v>
      </c>
      <c r="E314" s="5" t="s">
        <v>34</v>
      </c>
      <c r="F314" s="6" t="s">
        <v>27</v>
      </c>
      <c r="G314" s="14">
        <v>788760.11</v>
      </c>
      <c r="H314" s="6" t="s">
        <v>2516</v>
      </c>
      <c r="I314" s="5" t="s">
        <v>2517</v>
      </c>
      <c r="J314" s="6" t="s">
        <v>14</v>
      </c>
      <c r="K314" s="6" t="s">
        <v>30</v>
      </c>
      <c r="L314" s="6" t="s">
        <v>213</v>
      </c>
      <c r="M314" s="7">
        <f>IF(H314=H313,M313+0,M313+1)</f>
        <v>183</v>
      </c>
      <c r="N314" s="6">
        <f>IF(L314="","",VALUE(MID(L314,24,2)))</f>
        <v>2</v>
      </c>
      <c r="O314" s="3"/>
    </row>
    <row r="315" spans="1:15" ht="60" customHeight="1" x14ac:dyDescent="0.25">
      <c r="A315" s="7">
        <f>IFERROR(IF(SUBTOTAL(3,C315),A314+1,A314),1)</f>
        <v>311</v>
      </c>
      <c r="B315" s="6" t="s">
        <v>2697</v>
      </c>
      <c r="C315" s="6" t="s">
        <v>24</v>
      </c>
      <c r="D315" s="5" t="s">
        <v>2698</v>
      </c>
      <c r="E315" s="5" t="s">
        <v>34</v>
      </c>
      <c r="F315" s="6" t="s">
        <v>8</v>
      </c>
      <c r="G315" s="14" t="s">
        <v>35</v>
      </c>
      <c r="H315" s="6" t="s">
        <v>2699</v>
      </c>
      <c r="I315" s="5" t="s">
        <v>2700</v>
      </c>
      <c r="J315" s="6" t="s">
        <v>21</v>
      </c>
      <c r="K315" s="6" t="s">
        <v>38</v>
      </c>
      <c r="L315" s="6" t="s">
        <v>182</v>
      </c>
      <c r="M315" s="7">
        <f>IF(H315=H314,M314+0,M314+1)</f>
        <v>184</v>
      </c>
      <c r="N315" s="6">
        <f>IF(L315="","",VALUE(MID(L315,24,2)))</f>
        <v>4</v>
      </c>
      <c r="O315" s="3"/>
    </row>
    <row r="316" spans="1:15" ht="60" customHeight="1" x14ac:dyDescent="0.25">
      <c r="A316" s="7">
        <f>IFERROR(IF(SUBTOTAL(3,C316),A315+1,A315),1)</f>
        <v>312</v>
      </c>
      <c r="B316" s="6" t="s">
        <v>2665</v>
      </c>
      <c r="C316" s="6" t="s">
        <v>477</v>
      </c>
      <c r="D316" s="5" t="s">
        <v>2666</v>
      </c>
      <c r="E316" s="5" t="s">
        <v>50</v>
      </c>
      <c r="F316" s="6" t="s">
        <v>27</v>
      </c>
      <c r="G316" s="14">
        <v>94271.09</v>
      </c>
      <c r="H316" s="6" t="s">
        <v>310</v>
      </c>
      <c r="I316" s="5" t="s">
        <v>2667</v>
      </c>
      <c r="J316" s="6" t="s">
        <v>15</v>
      </c>
      <c r="K316" s="6" t="s">
        <v>30</v>
      </c>
      <c r="L316" s="6" t="s">
        <v>213</v>
      </c>
      <c r="M316" s="7">
        <f>IF(H316=H315,M315+0,M315+1)</f>
        <v>185</v>
      </c>
      <c r="N316" s="6">
        <f>IF(L316="","",VALUE(MID(L316,24,2)))</f>
        <v>2</v>
      </c>
      <c r="O316" s="3"/>
    </row>
    <row r="317" spans="1:15" ht="60" customHeight="1" x14ac:dyDescent="0.25">
      <c r="A317" s="7">
        <f>IFERROR(IF(SUBTOTAL(3,C317),A316+1,A316),1)</f>
        <v>313</v>
      </c>
      <c r="B317" s="6" t="s">
        <v>1486</v>
      </c>
      <c r="C317" s="6" t="s">
        <v>477</v>
      </c>
      <c r="D317" s="5" t="s">
        <v>1487</v>
      </c>
      <c r="E317" s="5" t="s">
        <v>26</v>
      </c>
      <c r="F317" s="6" t="s">
        <v>27</v>
      </c>
      <c r="G317" s="14">
        <v>416785.7</v>
      </c>
      <c r="H317" s="6" t="s">
        <v>310</v>
      </c>
      <c r="I317" s="5" t="s">
        <v>1488</v>
      </c>
      <c r="J317" s="6" t="s">
        <v>18</v>
      </c>
      <c r="K317" s="6" t="s">
        <v>30</v>
      </c>
      <c r="L317" s="6" t="s">
        <v>81</v>
      </c>
      <c r="M317" s="7">
        <f>IF(H317=H316,M316+0,M316+1)</f>
        <v>185</v>
      </c>
      <c r="N317" s="6">
        <f>IF(L317="","",VALUE(MID(L317,24,2)))</f>
        <v>3</v>
      </c>
      <c r="O317" s="3"/>
    </row>
    <row r="318" spans="1:15" ht="60" customHeight="1" x14ac:dyDescent="0.25">
      <c r="A318" s="7">
        <f>IFERROR(IF(SUBTOTAL(3,C318),A317+1,A317),1)</f>
        <v>314</v>
      </c>
      <c r="B318" s="6" t="s">
        <v>1489</v>
      </c>
      <c r="C318" s="6" t="s">
        <v>477</v>
      </c>
      <c r="D318" s="5" t="s">
        <v>1490</v>
      </c>
      <c r="E318" s="5" t="s">
        <v>26</v>
      </c>
      <c r="F318" s="6" t="s">
        <v>27</v>
      </c>
      <c r="G318" s="14">
        <v>701337.8</v>
      </c>
      <c r="H318" s="6" t="s">
        <v>310</v>
      </c>
      <c r="I318" s="5" t="s">
        <v>1491</v>
      </c>
      <c r="J318" s="6" t="s">
        <v>18</v>
      </c>
      <c r="K318" s="6" t="s">
        <v>30</v>
      </c>
      <c r="L318" s="6" t="s">
        <v>81</v>
      </c>
      <c r="M318" s="7">
        <f>IF(H318=H317,M317+0,M317+1)</f>
        <v>185</v>
      </c>
      <c r="N318" s="6">
        <f>IF(L318="","",VALUE(MID(L318,24,2)))</f>
        <v>3</v>
      </c>
      <c r="O318" s="3"/>
    </row>
    <row r="319" spans="1:15" ht="60" customHeight="1" x14ac:dyDescent="0.25">
      <c r="A319" s="7">
        <f>IFERROR(IF(SUBTOTAL(3,C319),A318+1,A318),1)</f>
        <v>315</v>
      </c>
      <c r="B319" s="6" t="s">
        <v>1492</v>
      </c>
      <c r="C319" s="6" t="s">
        <v>477</v>
      </c>
      <c r="D319" s="5" t="s">
        <v>1493</v>
      </c>
      <c r="E319" s="5" t="s">
        <v>26</v>
      </c>
      <c r="F319" s="6" t="s">
        <v>27</v>
      </c>
      <c r="G319" s="14">
        <v>691439.5</v>
      </c>
      <c r="H319" s="6" t="s">
        <v>310</v>
      </c>
      <c r="I319" s="5" t="s">
        <v>1491</v>
      </c>
      <c r="J319" s="6" t="s">
        <v>18</v>
      </c>
      <c r="K319" s="6" t="s">
        <v>30</v>
      </c>
      <c r="L319" s="6" t="s">
        <v>81</v>
      </c>
      <c r="M319" s="7">
        <f>IF(H319=H318,M318+0,M318+1)</f>
        <v>185</v>
      </c>
      <c r="N319" s="6">
        <f>IF(L319="","",VALUE(MID(L319,24,2)))</f>
        <v>3</v>
      </c>
      <c r="O319" s="3"/>
    </row>
    <row r="320" spans="1:15" ht="60" customHeight="1" x14ac:dyDescent="0.25">
      <c r="A320" s="7">
        <f>IFERROR(IF(SUBTOTAL(3,C320),A319+1,A319),1)</f>
        <v>316</v>
      </c>
      <c r="B320" s="6" t="s">
        <v>1494</v>
      </c>
      <c r="C320" s="6" t="s">
        <v>477</v>
      </c>
      <c r="D320" s="5" t="s">
        <v>1495</v>
      </c>
      <c r="E320" s="5" t="s">
        <v>50</v>
      </c>
      <c r="F320" s="6" t="s">
        <v>27</v>
      </c>
      <c r="G320" s="14">
        <v>2071520</v>
      </c>
      <c r="H320" s="6" t="s">
        <v>310</v>
      </c>
      <c r="I320" s="5" t="s">
        <v>1496</v>
      </c>
      <c r="J320" s="6" t="s">
        <v>18</v>
      </c>
      <c r="K320" s="6" t="s">
        <v>30</v>
      </c>
      <c r="L320" s="6" t="s">
        <v>213</v>
      </c>
      <c r="M320" s="7">
        <f>IF(H320=H319,M319+0,M319+1)</f>
        <v>185</v>
      </c>
      <c r="N320" s="6">
        <f>IF(L320="","",VALUE(MID(L320,24,2)))</f>
        <v>2</v>
      </c>
      <c r="O320" s="3"/>
    </row>
    <row r="321" spans="1:15" ht="60" customHeight="1" x14ac:dyDescent="0.25">
      <c r="A321" s="7">
        <f>IFERROR(IF(SUBTOTAL(3,C321),A320+1,A320),1)</f>
        <v>317</v>
      </c>
      <c r="B321" s="6" t="s">
        <v>1497</v>
      </c>
      <c r="C321" s="6" t="s">
        <v>477</v>
      </c>
      <c r="D321" s="5" t="s">
        <v>1498</v>
      </c>
      <c r="E321" s="5" t="s">
        <v>26</v>
      </c>
      <c r="F321" s="6" t="s">
        <v>27</v>
      </c>
      <c r="G321" s="14">
        <v>737183.1</v>
      </c>
      <c r="H321" s="6" t="s">
        <v>310</v>
      </c>
      <c r="I321" s="5" t="s">
        <v>1488</v>
      </c>
      <c r="J321" s="6" t="s">
        <v>18</v>
      </c>
      <c r="K321" s="6" t="s">
        <v>30</v>
      </c>
      <c r="L321" s="6" t="s">
        <v>81</v>
      </c>
      <c r="M321" s="7">
        <f>IF(H321=H320,M320+0,M320+1)</f>
        <v>185</v>
      </c>
      <c r="N321" s="6">
        <f>IF(L321="","",VALUE(MID(L321,24,2)))</f>
        <v>3</v>
      </c>
      <c r="O321" s="3"/>
    </row>
    <row r="322" spans="1:15" ht="60" customHeight="1" x14ac:dyDescent="0.25">
      <c r="A322" s="7">
        <f>IFERROR(IF(SUBTOTAL(3,C322),A321+1,A321),1)</f>
        <v>318</v>
      </c>
      <c r="B322" s="6" t="s">
        <v>1499</v>
      </c>
      <c r="C322" s="6" t="s">
        <v>477</v>
      </c>
      <c r="D322" s="5" t="s">
        <v>1500</v>
      </c>
      <c r="E322" s="5" t="s">
        <v>26</v>
      </c>
      <c r="F322" s="6" t="s">
        <v>27</v>
      </c>
      <c r="G322" s="14">
        <v>484920.6</v>
      </c>
      <c r="H322" s="6" t="s">
        <v>310</v>
      </c>
      <c r="I322" s="5" t="s">
        <v>1491</v>
      </c>
      <c r="J322" s="6" t="s">
        <v>18</v>
      </c>
      <c r="K322" s="6" t="s">
        <v>30</v>
      </c>
      <c r="L322" s="6" t="s">
        <v>81</v>
      </c>
      <c r="M322" s="7">
        <f>IF(H322=H321,M321+0,M321+1)</f>
        <v>185</v>
      </c>
      <c r="N322" s="6">
        <f>IF(L322="","",VALUE(MID(L322,24,2)))</f>
        <v>3</v>
      </c>
      <c r="O322" s="3"/>
    </row>
    <row r="323" spans="1:15" ht="60" customHeight="1" x14ac:dyDescent="0.25">
      <c r="A323" s="7">
        <f>IFERROR(IF(SUBTOTAL(3,C323),A322+1,A322),1)</f>
        <v>319</v>
      </c>
      <c r="B323" s="6" t="s">
        <v>1501</v>
      </c>
      <c r="C323" s="6" t="s">
        <v>477</v>
      </c>
      <c r="D323" s="5" t="s">
        <v>1502</v>
      </c>
      <c r="E323" s="5" t="s">
        <v>50</v>
      </c>
      <c r="F323" s="6" t="s">
        <v>27</v>
      </c>
      <c r="G323" s="14">
        <v>2813940</v>
      </c>
      <c r="H323" s="6" t="s">
        <v>310</v>
      </c>
      <c r="I323" s="5" t="s">
        <v>1503</v>
      </c>
      <c r="J323" s="6" t="s">
        <v>18</v>
      </c>
      <c r="K323" s="6" t="s">
        <v>30</v>
      </c>
      <c r="L323" s="6" t="s">
        <v>213</v>
      </c>
      <c r="M323" s="7">
        <f>IF(H323=H322,M322+0,M322+1)</f>
        <v>185</v>
      </c>
      <c r="N323" s="6">
        <f>IF(L323="","",VALUE(MID(L323,24,2)))</f>
        <v>2</v>
      </c>
      <c r="O323" s="3"/>
    </row>
    <row r="324" spans="1:15" ht="60" customHeight="1" x14ac:dyDescent="0.25">
      <c r="A324" s="7">
        <f>IFERROR(IF(SUBTOTAL(3,C324),A323+1,A323),1)</f>
        <v>320</v>
      </c>
      <c r="B324" s="6" t="s">
        <v>1504</v>
      </c>
      <c r="C324" s="6" t="s">
        <v>477</v>
      </c>
      <c r="D324" s="5" t="s">
        <v>1505</v>
      </c>
      <c r="E324" s="5" t="s">
        <v>26</v>
      </c>
      <c r="F324" s="6" t="s">
        <v>27</v>
      </c>
      <c r="G324" s="14">
        <v>757652.4</v>
      </c>
      <c r="H324" s="6" t="s">
        <v>310</v>
      </c>
      <c r="I324" s="5" t="s">
        <v>1491</v>
      </c>
      <c r="J324" s="6" t="s">
        <v>18</v>
      </c>
      <c r="K324" s="6" t="s">
        <v>30</v>
      </c>
      <c r="L324" s="6" t="s">
        <v>81</v>
      </c>
      <c r="M324" s="7">
        <f>IF(H324=H323,M323+0,M323+1)</f>
        <v>185</v>
      </c>
      <c r="N324" s="6">
        <f>IF(L324="","",VALUE(MID(L324,24,2)))</f>
        <v>3</v>
      </c>
      <c r="O324" s="3"/>
    </row>
    <row r="325" spans="1:15" ht="60" customHeight="1" x14ac:dyDescent="0.25">
      <c r="A325" s="7">
        <f>IFERROR(IF(SUBTOTAL(3,C325),A324+1,A324),1)</f>
        <v>321</v>
      </c>
      <c r="B325" s="6" t="s">
        <v>1506</v>
      </c>
      <c r="C325" s="6" t="s">
        <v>477</v>
      </c>
      <c r="D325" s="5" t="s">
        <v>1507</v>
      </c>
      <c r="E325" s="5" t="s">
        <v>26</v>
      </c>
      <c r="F325" s="6" t="s">
        <v>27</v>
      </c>
      <c r="G325" s="14">
        <v>756210.9</v>
      </c>
      <c r="H325" s="6" t="s">
        <v>310</v>
      </c>
      <c r="I325" s="5" t="s">
        <v>1508</v>
      </c>
      <c r="J325" s="6" t="s">
        <v>18</v>
      </c>
      <c r="K325" s="6" t="s">
        <v>30</v>
      </c>
      <c r="L325" s="6" t="s">
        <v>81</v>
      </c>
      <c r="M325" s="7">
        <f>IF(H325=H324,M324+0,M324+1)</f>
        <v>185</v>
      </c>
      <c r="N325" s="6">
        <f>IF(L325="","",VALUE(MID(L325,24,2)))</f>
        <v>3</v>
      </c>
      <c r="O325" s="3"/>
    </row>
    <row r="326" spans="1:15" ht="60" customHeight="1" x14ac:dyDescent="0.25">
      <c r="A326" s="7">
        <f>IFERROR(IF(SUBTOTAL(3,C326),A325+1,A325),1)</f>
        <v>322</v>
      </c>
      <c r="B326" s="6" t="s">
        <v>1509</v>
      </c>
      <c r="C326" s="6" t="s">
        <v>477</v>
      </c>
      <c r="D326" s="5" t="s">
        <v>1510</v>
      </c>
      <c r="E326" s="5" t="s">
        <v>26</v>
      </c>
      <c r="F326" s="6" t="s">
        <v>27</v>
      </c>
      <c r="G326" s="14">
        <v>720346.38</v>
      </c>
      <c r="H326" s="6" t="s">
        <v>310</v>
      </c>
      <c r="I326" s="5" t="s">
        <v>1508</v>
      </c>
      <c r="J326" s="6" t="s">
        <v>18</v>
      </c>
      <c r="K326" s="6" t="s">
        <v>30</v>
      </c>
      <c r="L326" s="6" t="s">
        <v>81</v>
      </c>
      <c r="M326" s="7">
        <f>IF(H326=H325,M325+0,M325+1)</f>
        <v>185</v>
      </c>
      <c r="N326" s="6">
        <f>IF(L326="","",VALUE(MID(L326,24,2)))</f>
        <v>3</v>
      </c>
      <c r="O326" s="3"/>
    </row>
    <row r="327" spans="1:15" ht="60" customHeight="1" x14ac:dyDescent="0.25">
      <c r="A327" s="7">
        <f>IFERROR(IF(SUBTOTAL(3,C327),A326+1,A326),1)</f>
        <v>323</v>
      </c>
      <c r="B327" s="6" t="s">
        <v>1511</v>
      </c>
      <c r="C327" s="6" t="s">
        <v>477</v>
      </c>
      <c r="D327" s="5" t="s">
        <v>1512</v>
      </c>
      <c r="E327" s="5" t="s">
        <v>26</v>
      </c>
      <c r="F327" s="6" t="s">
        <v>27</v>
      </c>
      <c r="G327" s="14">
        <v>691151.2</v>
      </c>
      <c r="H327" s="6" t="s">
        <v>310</v>
      </c>
      <c r="I327" s="5" t="s">
        <v>1491</v>
      </c>
      <c r="J327" s="6" t="s">
        <v>18</v>
      </c>
      <c r="K327" s="6" t="s">
        <v>30</v>
      </c>
      <c r="L327" s="6" t="s">
        <v>81</v>
      </c>
      <c r="M327" s="7">
        <f>IF(H327=H326,M326+0,M326+1)</f>
        <v>185</v>
      </c>
      <c r="N327" s="6">
        <f>IF(L327="","",VALUE(MID(L327,24,2)))</f>
        <v>3</v>
      </c>
      <c r="O327" s="3"/>
    </row>
    <row r="328" spans="1:15" ht="60" customHeight="1" x14ac:dyDescent="0.25">
      <c r="A328" s="7">
        <f>IFERROR(IF(SUBTOTAL(3,C328),A327+1,A327),1)</f>
        <v>324</v>
      </c>
      <c r="B328" s="6" t="s">
        <v>1513</v>
      </c>
      <c r="C328" s="6" t="s">
        <v>477</v>
      </c>
      <c r="D328" s="5" t="s">
        <v>1514</v>
      </c>
      <c r="E328" s="5" t="s">
        <v>26</v>
      </c>
      <c r="F328" s="6" t="s">
        <v>27</v>
      </c>
      <c r="G328" s="14">
        <v>741315.4</v>
      </c>
      <c r="H328" s="6" t="s">
        <v>310</v>
      </c>
      <c r="I328" s="5" t="s">
        <v>1488</v>
      </c>
      <c r="J328" s="6" t="s">
        <v>18</v>
      </c>
      <c r="K328" s="6" t="s">
        <v>30</v>
      </c>
      <c r="L328" s="6" t="s">
        <v>81</v>
      </c>
      <c r="M328" s="7">
        <f>IF(H328=H327,M327+0,M327+1)</f>
        <v>185</v>
      </c>
      <c r="N328" s="6">
        <f>IF(L328="","",VALUE(MID(L328,24,2)))</f>
        <v>3</v>
      </c>
      <c r="O328" s="3"/>
    </row>
    <row r="329" spans="1:15" ht="60" customHeight="1" x14ac:dyDescent="0.25">
      <c r="A329" s="7">
        <f>IFERROR(IF(SUBTOTAL(3,C329),A328+1,A328),1)</f>
        <v>325</v>
      </c>
      <c r="B329" s="6" t="s">
        <v>2755</v>
      </c>
      <c r="C329" s="6" t="s">
        <v>482</v>
      </c>
      <c r="D329" s="5" t="s">
        <v>2756</v>
      </c>
      <c r="E329" s="5" t="s">
        <v>26</v>
      </c>
      <c r="F329" s="6" t="s">
        <v>27</v>
      </c>
      <c r="G329" s="14">
        <v>1044030.4</v>
      </c>
      <c r="H329" s="6" t="s">
        <v>310</v>
      </c>
      <c r="I329" s="5" t="s">
        <v>2757</v>
      </c>
      <c r="J329" s="6" t="s">
        <v>18</v>
      </c>
      <c r="K329" s="6" t="s">
        <v>30</v>
      </c>
      <c r="L329" s="6" t="s">
        <v>182</v>
      </c>
      <c r="M329" s="7">
        <f>IF(H329=H328,M328+0,M328+1)</f>
        <v>185</v>
      </c>
      <c r="N329" s="6">
        <f>IF(L329="","",VALUE(MID(L329,24,2)))</f>
        <v>4</v>
      </c>
      <c r="O329" s="3"/>
    </row>
    <row r="330" spans="1:15" ht="60" customHeight="1" x14ac:dyDescent="0.25">
      <c r="A330" s="7">
        <f>IFERROR(IF(SUBTOTAL(3,C330),A329+1,A329),1)</f>
        <v>326</v>
      </c>
      <c r="B330" s="6" t="s">
        <v>2758</v>
      </c>
      <c r="C330" s="6" t="s">
        <v>482</v>
      </c>
      <c r="D330" s="5" t="s">
        <v>2759</v>
      </c>
      <c r="E330" s="5" t="s">
        <v>26</v>
      </c>
      <c r="F330" s="6" t="s">
        <v>27</v>
      </c>
      <c r="G330" s="14">
        <v>946681.1</v>
      </c>
      <c r="H330" s="6" t="s">
        <v>310</v>
      </c>
      <c r="I330" s="5" t="s">
        <v>2760</v>
      </c>
      <c r="J330" s="6" t="s">
        <v>18</v>
      </c>
      <c r="K330" s="6" t="s">
        <v>30</v>
      </c>
      <c r="L330" s="6" t="s">
        <v>81</v>
      </c>
      <c r="M330" s="7">
        <f>IF(H330=H329,M329+0,M329+1)</f>
        <v>185</v>
      </c>
      <c r="N330" s="6">
        <f>IF(L330="","",VALUE(MID(L330,24,2)))</f>
        <v>3</v>
      </c>
      <c r="O330" s="3"/>
    </row>
    <row r="331" spans="1:15" ht="60" customHeight="1" x14ac:dyDescent="0.25">
      <c r="A331" s="7">
        <f>IFERROR(IF(SUBTOTAL(3,C331),A330+1,A330),1)</f>
        <v>327</v>
      </c>
      <c r="B331" s="6" t="s">
        <v>2761</v>
      </c>
      <c r="C331" s="6" t="s">
        <v>482</v>
      </c>
      <c r="D331" s="5" t="s">
        <v>2762</v>
      </c>
      <c r="E331" s="5" t="s">
        <v>26</v>
      </c>
      <c r="F331" s="6" t="s">
        <v>27</v>
      </c>
      <c r="G331" s="14">
        <v>952351</v>
      </c>
      <c r="H331" s="6" t="s">
        <v>310</v>
      </c>
      <c r="I331" s="5" t="s">
        <v>2757</v>
      </c>
      <c r="J331" s="6" t="s">
        <v>18</v>
      </c>
      <c r="K331" s="6" t="s">
        <v>30</v>
      </c>
      <c r="L331" s="6" t="s">
        <v>182</v>
      </c>
      <c r="M331" s="7">
        <f>IF(H331=H330,M330+0,M330+1)</f>
        <v>185</v>
      </c>
      <c r="N331" s="6">
        <f>IF(L331="","",VALUE(MID(L331,24,2)))</f>
        <v>4</v>
      </c>
      <c r="O331" s="3"/>
    </row>
    <row r="332" spans="1:15" ht="60" customHeight="1" x14ac:dyDescent="0.25">
      <c r="A332" s="7">
        <f>IFERROR(IF(SUBTOTAL(3,C332),A331+1,A331),1)</f>
        <v>328</v>
      </c>
      <c r="B332" s="6" t="s">
        <v>2763</v>
      </c>
      <c r="C332" s="6" t="s">
        <v>482</v>
      </c>
      <c r="D332" s="5" t="s">
        <v>2764</v>
      </c>
      <c r="E332" s="5" t="s">
        <v>26</v>
      </c>
      <c r="F332" s="6" t="s">
        <v>27</v>
      </c>
      <c r="G332" s="14">
        <v>492312.6</v>
      </c>
      <c r="H332" s="6" t="s">
        <v>310</v>
      </c>
      <c r="I332" s="5" t="s">
        <v>2757</v>
      </c>
      <c r="J332" s="6" t="s">
        <v>18</v>
      </c>
      <c r="K332" s="6" t="s">
        <v>30</v>
      </c>
      <c r="L332" s="6" t="s">
        <v>182</v>
      </c>
      <c r="M332" s="7">
        <f>IF(H332=H331,M331+0,M331+1)</f>
        <v>185</v>
      </c>
      <c r="N332" s="6">
        <f>IF(L332="","",VALUE(MID(L332,24,2)))</f>
        <v>4</v>
      </c>
      <c r="O332" s="3"/>
    </row>
    <row r="333" spans="1:15" ht="60" customHeight="1" x14ac:dyDescent="0.25">
      <c r="A333" s="7">
        <f>IFERROR(IF(SUBTOTAL(3,C333),A332+1,A332),1)</f>
        <v>329</v>
      </c>
      <c r="B333" s="6" t="s">
        <v>2765</v>
      </c>
      <c r="C333" s="6" t="s">
        <v>482</v>
      </c>
      <c r="D333" s="5" t="s">
        <v>2766</v>
      </c>
      <c r="E333" s="5" t="s">
        <v>26</v>
      </c>
      <c r="F333" s="6" t="s">
        <v>27</v>
      </c>
      <c r="G333" s="14">
        <v>404581</v>
      </c>
      <c r="H333" s="6" t="s">
        <v>310</v>
      </c>
      <c r="I333" s="5" t="s">
        <v>2757</v>
      </c>
      <c r="J333" s="6" t="s">
        <v>18</v>
      </c>
      <c r="K333" s="6" t="s">
        <v>30</v>
      </c>
      <c r="L333" s="6" t="s">
        <v>182</v>
      </c>
      <c r="M333" s="7">
        <f>IF(H333=H332,M332+0,M332+1)</f>
        <v>185</v>
      </c>
      <c r="N333" s="6">
        <f>IF(L333="","",VALUE(MID(L333,24,2)))</f>
        <v>4</v>
      </c>
      <c r="O333" s="3"/>
    </row>
    <row r="334" spans="1:15" ht="60" customHeight="1" x14ac:dyDescent="0.25">
      <c r="A334" s="7">
        <f>IFERROR(IF(SUBTOTAL(3,C334),A333+1,A333),1)</f>
        <v>330</v>
      </c>
      <c r="B334" s="6" t="s">
        <v>2767</v>
      </c>
      <c r="C334" s="6" t="s">
        <v>482</v>
      </c>
      <c r="D334" s="5" t="s">
        <v>2768</v>
      </c>
      <c r="E334" s="5" t="s">
        <v>26</v>
      </c>
      <c r="F334" s="6" t="s">
        <v>27</v>
      </c>
      <c r="G334" s="14">
        <v>387571.3</v>
      </c>
      <c r="H334" s="6" t="s">
        <v>310</v>
      </c>
      <c r="I334" s="5" t="s">
        <v>2757</v>
      </c>
      <c r="J334" s="6" t="s">
        <v>18</v>
      </c>
      <c r="K334" s="6" t="s">
        <v>30</v>
      </c>
      <c r="L334" s="6" t="s">
        <v>182</v>
      </c>
      <c r="M334" s="7">
        <f>IF(H334=H333,M333+0,M333+1)</f>
        <v>185</v>
      </c>
      <c r="N334" s="6">
        <f>IF(L334="","",VALUE(MID(L334,24,2)))</f>
        <v>4</v>
      </c>
      <c r="O334" s="3"/>
    </row>
    <row r="335" spans="1:15" ht="60" customHeight="1" x14ac:dyDescent="0.25">
      <c r="A335" s="7">
        <f>IFERROR(IF(SUBTOTAL(3,C335),A334+1,A334),1)</f>
        <v>331</v>
      </c>
      <c r="B335" s="6" t="s">
        <v>1515</v>
      </c>
      <c r="C335" s="6" t="s">
        <v>1516</v>
      </c>
      <c r="D335" s="5" t="s">
        <v>1517</v>
      </c>
      <c r="E335" s="5" t="s">
        <v>50</v>
      </c>
      <c r="F335" s="6" t="s">
        <v>27</v>
      </c>
      <c r="G335" s="14">
        <v>1928070</v>
      </c>
      <c r="H335" s="6" t="s">
        <v>310</v>
      </c>
      <c r="I335" s="5" t="s">
        <v>1518</v>
      </c>
      <c r="J335" s="6" t="s">
        <v>18</v>
      </c>
      <c r="K335" s="6" t="s">
        <v>30</v>
      </c>
      <c r="L335" s="6" t="s">
        <v>131</v>
      </c>
      <c r="M335" s="7">
        <f>IF(H335=H334,M334+0,M334+1)</f>
        <v>185</v>
      </c>
      <c r="N335" s="6">
        <f>IF(L335="","",VALUE(MID(L335,24,2)))</f>
        <v>1</v>
      </c>
      <c r="O335" s="3"/>
    </row>
    <row r="336" spans="1:15" ht="60" customHeight="1" x14ac:dyDescent="0.25">
      <c r="A336" s="7">
        <f>IFERROR(IF(SUBTOTAL(3,C336),A335+1,A335),1)</f>
        <v>332</v>
      </c>
      <c r="B336" s="6" t="s">
        <v>1515</v>
      </c>
      <c r="C336" s="6" t="s">
        <v>1516</v>
      </c>
      <c r="D336" s="5" t="s">
        <v>1517</v>
      </c>
      <c r="E336" s="5" t="s">
        <v>34</v>
      </c>
      <c r="F336" s="6" t="s">
        <v>27</v>
      </c>
      <c r="G336" s="14">
        <v>1352464</v>
      </c>
      <c r="H336" s="6" t="s">
        <v>310</v>
      </c>
      <c r="I336" s="5" t="s">
        <v>1519</v>
      </c>
      <c r="J336" s="6" t="s">
        <v>18</v>
      </c>
      <c r="K336" s="6" t="s">
        <v>30</v>
      </c>
      <c r="L336" s="6" t="s">
        <v>131</v>
      </c>
      <c r="M336" s="7">
        <f>IF(H336=H335,M335+0,M335+1)</f>
        <v>185</v>
      </c>
      <c r="N336" s="6">
        <f>IF(L336="","",VALUE(MID(L336,24,2)))</f>
        <v>1</v>
      </c>
      <c r="O336" s="3"/>
    </row>
    <row r="337" spans="1:15" ht="60" customHeight="1" x14ac:dyDescent="0.25">
      <c r="A337" s="7">
        <f>IFERROR(IF(SUBTOTAL(3,C337),A336+1,A336),1)</f>
        <v>333</v>
      </c>
      <c r="B337" s="6" t="s">
        <v>2668</v>
      </c>
      <c r="C337" s="6" t="s">
        <v>1516</v>
      </c>
      <c r="D337" s="5" t="s">
        <v>2669</v>
      </c>
      <c r="E337" s="5" t="s">
        <v>50</v>
      </c>
      <c r="F337" s="6" t="s">
        <v>27</v>
      </c>
      <c r="G337" s="14">
        <v>333505.76</v>
      </c>
      <c r="H337" s="6" t="s">
        <v>310</v>
      </c>
      <c r="I337" s="5" t="s">
        <v>2670</v>
      </c>
      <c r="J337" s="6" t="s">
        <v>15</v>
      </c>
      <c r="K337" s="6" t="s">
        <v>30</v>
      </c>
      <c r="L337" s="6" t="s">
        <v>131</v>
      </c>
      <c r="M337" s="7">
        <f>IF(H337=H336,M336+0,M336+1)</f>
        <v>185</v>
      </c>
      <c r="N337" s="6">
        <f>IF(L337="","",VALUE(MID(L337,24,2)))</f>
        <v>1</v>
      </c>
      <c r="O337" s="3"/>
    </row>
    <row r="338" spans="1:15" ht="60" customHeight="1" x14ac:dyDescent="0.25">
      <c r="A338" s="7">
        <f>IFERROR(IF(SUBTOTAL(3,C338),A337+1,A337),1)</f>
        <v>334</v>
      </c>
      <c r="B338" s="6" t="s">
        <v>2671</v>
      </c>
      <c r="C338" s="6" t="s">
        <v>1516</v>
      </c>
      <c r="D338" s="5" t="s">
        <v>2672</v>
      </c>
      <c r="E338" s="5" t="s">
        <v>50</v>
      </c>
      <c r="F338" s="6" t="s">
        <v>27</v>
      </c>
      <c r="G338" s="14">
        <v>345344.9</v>
      </c>
      <c r="H338" s="6" t="s">
        <v>310</v>
      </c>
      <c r="I338" s="5" t="s">
        <v>2673</v>
      </c>
      <c r="J338" s="6" t="s">
        <v>15</v>
      </c>
      <c r="K338" s="6" t="s">
        <v>30</v>
      </c>
      <c r="L338" s="6" t="s">
        <v>131</v>
      </c>
      <c r="M338" s="7">
        <f>IF(H338=H337,M337+0,M337+1)</f>
        <v>185</v>
      </c>
      <c r="N338" s="6">
        <f>IF(L338="","",VALUE(MID(L338,24,2)))</f>
        <v>1</v>
      </c>
      <c r="O338" s="3"/>
    </row>
    <row r="339" spans="1:15" ht="60" customHeight="1" x14ac:dyDescent="0.25">
      <c r="A339" s="7">
        <f>IFERROR(IF(SUBTOTAL(3,C339),A338+1,A338),1)</f>
        <v>335</v>
      </c>
      <c r="B339" s="6" t="s">
        <v>2674</v>
      </c>
      <c r="C339" s="6" t="s">
        <v>1516</v>
      </c>
      <c r="D339" s="5" t="s">
        <v>2675</v>
      </c>
      <c r="E339" s="5" t="s">
        <v>50</v>
      </c>
      <c r="F339" s="6" t="s">
        <v>27</v>
      </c>
      <c r="G339" s="14">
        <v>62455.7</v>
      </c>
      <c r="H339" s="6" t="s">
        <v>310</v>
      </c>
      <c r="I339" s="5" t="s">
        <v>2676</v>
      </c>
      <c r="J339" s="6" t="s">
        <v>15</v>
      </c>
      <c r="K339" s="6" t="s">
        <v>30</v>
      </c>
      <c r="L339" s="6" t="s">
        <v>131</v>
      </c>
      <c r="M339" s="7">
        <f>IF(H339=H338,M338+0,M338+1)</f>
        <v>185</v>
      </c>
      <c r="N339" s="6">
        <f>IF(L339="","",VALUE(MID(L339,24,2)))</f>
        <v>1</v>
      </c>
      <c r="O339" s="3"/>
    </row>
    <row r="340" spans="1:15" ht="60" customHeight="1" x14ac:dyDescent="0.25">
      <c r="A340" s="7">
        <f>IFERROR(IF(SUBTOTAL(3,C340),A339+1,A339),1)</f>
        <v>336</v>
      </c>
      <c r="B340" s="6" t="s">
        <v>1520</v>
      </c>
      <c r="C340" s="6" t="s">
        <v>499</v>
      </c>
      <c r="D340" s="5" t="s">
        <v>1521</v>
      </c>
      <c r="E340" s="5" t="s">
        <v>26</v>
      </c>
      <c r="F340" s="6" t="s">
        <v>27</v>
      </c>
      <c r="G340" s="14">
        <v>426203.5</v>
      </c>
      <c r="H340" s="6" t="s">
        <v>310</v>
      </c>
      <c r="I340" s="5" t="s">
        <v>1522</v>
      </c>
      <c r="J340" s="6" t="s">
        <v>18</v>
      </c>
      <c r="K340" s="6" t="s">
        <v>30</v>
      </c>
      <c r="L340" s="6" t="s">
        <v>213</v>
      </c>
      <c r="M340" s="7">
        <f>IF(H340=H339,M339+0,M339+1)</f>
        <v>185</v>
      </c>
      <c r="N340" s="6">
        <f>IF(L340="","",VALUE(MID(L340,24,2)))</f>
        <v>2</v>
      </c>
      <c r="O340" s="3"/>
    </row>
    <row r="341" spans="1:15" ht="60" customHeight="1" x14ac:dyDescent="0.25">
      <c r="A341" s="7">
        <f>IFERROR(IF(SUBTOTAL(3,C341),A340+1,A340),1)</f>
        <v>337</v>
      </c>
      <c r="B341" s="6" t="s">
        <v>1523</v>
      </c>
      <c r="C341" s="6" t="s">
        <v>499</v>
      </c>
      <c r="D341" s="5" t="s">
        <v>1524</v>
      </c>
      <c r="E341" s="5" t="s">
        <v>26</v>
      </c>
      <c r="F341" s="6" t="s">
        <v>27</v>
      </c>
      <c r="G341" s="14">
        <v>431585.1</v>
      </c>
      <c r="H341" s="6" t="s">
        <v>310</v>
      </c>
      <c r="I341" s="5" t="s">
        <v>1525</v>
      </c>
      <c r="J341" s="6" t="s">
        <v>18</v>
      </c>
      <c r="K341" s="6" t="s">
        <v>30</v>
      </c>
      <c r="L341" s="6" t="s">
        <v>213</v>
      </c>
      <c r="M341" s="7">
        <f>IF(H341=H340,M340+0,M340+1)</f>
        <v>185</v>
      </c>
      <c r="N341" s="6">
        <f>IF(L341="","",VALUE(MID(L341,24,2)))</f>
        <v>2</v>
      </c>
      <c r="O341" s="3"/>
    </row>
    <row r="342" spans="1:15" ht="60" customHeight="1" x14ac:dyDescent="0.25">
      <c r="A342" s="7">
        <f>IFERROR(IF(SUBTOTAL(3,C342),A341+1,A341),1)</f>
        <v>338</v>
      </c>
      <c r="B342" s="6" t="s">
        <v>1526</v>
      </c>
      <c r="C342" s="6" t="s">
        <v>499</v>
      </c>
      <c r="D342" s="5" t="s">
        <v>1527</v>
      </c>
      <c r="E342" s="5" t="s">
        <v>26</v>
      </c>
      <c r="F342" s="6" t="s">
        <v>27</v>
      </c>
      <c r="G342" s="14">
        <v>432642.2</v>
      </c>
      <c r="H342" s="6" t="s">
        <v>310</v>
      </c>
      <c r="I342" s="5" t="s">
        <v>1522</v>
      </c>
      <c r="J342" s="6" t="s">
        <v>18</v>
      </c>
      <c r="K342" s="6" t="s">
        <v>30</v>
      </c>
      <c r="L342" s="6" t="s">
        <v>213</v>
      </c>
      <c r="M342" s="7">
        <f>IF(H342=H341,M341+0,M341+1)</f>
        <v>185</v>
      </c>
      <c r="N342" s="6">
        <f>IF(L342="","",VALUE(MID(L342,24,2)))</f>
        <v>2</v>
      </c>
      <c r="O342" s="3"/>
    </row>
    <row r="343" spans="1:15" ht="60" customHeight="1" x14ac:dyDescent="0.25">
      <c r="A343" s="7">
        <f>IFERROR(IF(SUBTOTAL(3,C343),A342+1,A342),1)</f>
        <v>339</v>
      </c>
      <c r="B343" s="6" t="s">
        <v>2677</v>
      </c>
      <c r="C343" s="6" t="s">
        <v>499</v>
      </c>
      <c r="D343" s="5" t="s">
        <v>2678</v>
      </c>
      <c r="E343" s="5" t="s">
        <v>50</v>
      </c>
      <c r="F343" s="6" t="s">
        <v>27</v>
      </c>
      <c r="G343" s="14">
        <v>68777.539999999994</v>
      </c>
      <c r="H343" s="6" t="s">
        <v>310</v>
      </c>
      <c r="I343" s="5" t="s">
        <v>2679</v>
      </c>
      <c r="J343" s="6" t="s">
        <v>15</v>
      </c>
      <c r="K343" s="6" t="s">
        <v>30</v>
      </c>
      <c r="L343" s="6" t="s">
        <v>131</v>
      </c>
      <c r="M343" s="7">
        <f>IF(H343=H342,M342+0,M342+1)</f>
        <v>185</v>
      </c>
      <c r="N343" s="6">
        <f>IF(L343="","",VALUE(MID(L343,24,2)))</f>
        <v>1</v>
      </c>
      <c r="O343" s="3"/>
    </row>
    <row r="344" spans="1:15" ht="60" customHeight="1" x14ac:dyDescent="0.25">
      <c r="A344" s="7">
        <f>IFERROR(IF(SUBTOTAL(3,C344),A343+1,A343),1)</f>
        <v>340</v>
      </c>
      <c r="B344" s="6" t="s">
        <v>1528</v>
      </c>
      <c r="C344" s="6" t="s">
        <v>514</v>
      </c>
      <c r="D344" s="5" t="s">
        <v>1529</v>
      </c>
      <c r="E344" s="5" t="s">
        <v>26</v>
      </c>
      <c r="F344" s="6" t="s">
        <v>27</v>
      </c>
      <c r="G344" s="14">
        <v>377384.7</v>
      </c>
      <c r="H344" s="6" t="s">
        <v>310</v>
      </c>
      <c r="I344" s="5" t="s">
        <v>1530</v>
      </c>
      <c r="J344" s="6" t="s">
        <v>18</v>
      </c>
      <c r="K344" s="6" t="s">
        <v>30</v>
      </c>
      <c r="L344" s="6" t="s">
        <v>81</v>
      </c>
      <c r="M344" s="7">
        <f>IF(H344=H343,M343+0,M343+1)</f>
        <v>185</v>
      </c>
      <c r="N344" s="6">
        <f>IF(L344="","",VALUE(MID(L344,24,2)))</f>
        <v>3</v>
      </c>
      <c r="O344" s="3"/>
    </row>
    <row r="345" spans="1:15" ht="60" customHeight="1" x14ac:dyDescent="0.25">
      <c r="A345" s="7">
        <f>IFERROR(IF(SUBTOTAL(3,C345),A344+1,A344),1)</f>
        <v>341</v>
      </c>
      <c r="B345" s="6" t="s">
        <v>1531</v>
      </c>
      <c r="C345" s="6" t="s">
        <v>514</v>
      </c>
      <c r="D345" s="5" t="s">
        <v>1532</v>
      </c>
      <c r="E345" s="5" t="s">
        <v>50</v>
      </c>
      <c r="F345" s="6" t="s">
        <v>27</v>
      </c>
      <c r="G345" s="14">
        <v>1742905.8</v>
      </c>
      <c r="H345" s="6" t="s">
        <v>310</v>
      </c>
      <c r="I345" s="5" t="s">
        <v>1533</v>
      </c>
      <c r="J345" s="6" t="s">
        <v>18</v>
      </c>
      <c r="K345" s="6" t="s">
        <v>30</v>
      </c>
      <c r="L345" s="6" t="s">
        <v>213</v>
      </c>
      <c r="M345" s="7">
        <f>IF(H345=H344,M344+0,M344+1)</f>
        <v>185</v>
      </c>
      <c r="N345" s="6">
        <f>IF(L345="","",VALUE(MID(L345,24,2)))</f>
        <v>2</v>
      </c>
      <c r="O345" s="3"/>
    </row>
    <row r="346" spans="1:15" ht="60" customHeight="1" x14ac:dyDescent="0.25">
      <c r="A346" s="7">
        <f>IFERROR(IF(SUBTOTAL(3,C346),A345+1,A345),1)</f>
        <v>342</v>
      </c>
      <c r="B346" s="6" t="s">
        <v>1534</v>
      </c>
      <c r="C346" s="6" t="s">
        <v>514</v>
      </c>
      <c r="D346" s="5" t="s">
        <v>1535</v>
      </c>
      <c r="E346" s="5" t="s">
        <v>34</v>
      </c>
      <c r="F346" s="6" t="s">
        <v>27</v>
      </c>
      <c r="G346" s="14">
        <v>1445076</v>
      </c>
      <c r="H346" s="6" t="s">
        <v>310</v>
      </c>
      <c r="I346" s="5" t="s">
        <v>1536</v>
      </c>
      <c r="J346" s="6" t="s">
        <v>18</v>
      </c>
      <c r="K346" s="6" t="s">
        <v>30</v>
      </c>
      <c r="L346" s="6" t="s">
        <v>81</v>
      </c>
      <c r="M346" s="7">
        <f>IF(H346=H345,M345+0,M345+1)</f>
        <v>185</v>
      </c>
      <c r="N346" s="6">
        <f>IF(L346="","",VALUE(MID(L346,24,2)))</f>
        <v>3</v>
      </c>
      <c r="O346" s="3"/>
    </row>
    <row r="347" spans="1:15" ht="60" customHeight="1" x14ac:dyDescent="0.25">
      <c r="A347" s="7">
        <f>IFERROR(IF(SUBTOTAL(3,C347),A346+1,A346),1)</f>
        <v>343</v>
      </c>
      <c r="B347" s="6" t="s">
        <v>1537</v>
      </c>
      <c r="C347" s="6" t="s">
        <v>514</v>
      </c>
      <c r="D347" s="5" t="s">
        <v>1538</v>
      </c>
      <c r="E347" s="5" t="s">
        <v>26</v>
      </c>
      <c r="F347" s="6" t="s">
        <v>27</v>
      </c>
      <c r="G347" s="14">
        <v>395547.6</v>
      </c>
      <c r="H347" s="6" t="s">
        <v>310</v>
      </c>
      <c r="I347" s="5" t="s">
        <v>1539</v>
      </c>
      <c r="J347" s="6" t="s">
        <v>18</v>
      </c>
      <c r="K347" s="6" t="s">
        <v>30</v>
      </c>
      <c r="L347" s="6" t="s">
        <v>81</v>
      </c>
      <c r="M347" s="7">
        <f>IF(H347=H346,M346+0,M346+1)</f>
        <v>185</v>
      </c>
      <c r="N347" s="6">
        <f>IF(L347="","",VALUE(MID(L347,24,2)))</f>
        <v>3</v>
      </c>
      <c r="O347" s="3"/>
    </row>
    <row r="348" spans="1:15" ht="60" customHeight="1" x14ac:dyDescent="0.25">
      <c r="A348" s="7">
        <f>IFERROR(IF(SUBTOTAL(3,C348),A347+1,A347),1)</f>
        <v>344</v>
      </c>
      <c r="B348" s="6" t="s">
        <v>513</v>
      </c>
      <c r="C348" s="6" t="s">
        <v>514</v>
      </c>
      <c r="D348" s="5" t="s">
        <v>515</v>
      </c>
      <c r="E348" s="5" t="s">
        <v>50</v>
      </c>
      <c r="F348" s="6" t="s">
        <v>27</v>
      </c>
      <c r="G348" s="14">
        <v>1743948</v>
      </c>
      <c r="H348" s="6" t="s">
        <v>310</v>
      </c>
      <c r="I348" s="5" t="s">
        <v>1540</v>
      </c>
      <c r="J348" s="6" t="s">
        <v>18</v>
      </c>
      <c r="K348" s="6" t="s">
        <v>30</v>
      </c>
      <c r="L348" s="6" t="s">
        <v>81</v>
      </c>
      <c r="M348" s="7">
        <f>IF(H348=H347,M347+0,M347+1)</f>
        <v>185</v>
      </c>
      <c r="N348" s="6">
        <f>IF(L348="","",VALUE(MID(L348,24,2)))</f>
        <v>3</v>
      </c>
      <c r="O348" s="3"/>
    </row>
    <row r="349" spans="1:15" ht="60" customHeight="1" x14ac:dyDescent="0.25">
      <c r="A349" s="7">
        <f>IFERROR(IF(SUBTOTAL(3,C349),A348+1,A348),1)</f>
        <v>345</v>
      </c>
      <c r="B349" s="6" t="s">
        <v>1541</v>
      </c>
      <c r="C349" s="6" t="s">
        <v>514</v>
      </c>
      <c r="D349" s="5" t="s">
        <v>1542</v>
      </c>
      <c r="E349" s="5" t="s">
        <v>26</v>
      </c>
      <c r="F349" s="6" t="s">
        <v>27</v>
      </c>
      <c r="G349" s="14">
        <v>369888.9</v>
      </c>
      <c r="H349" s="6" t="s">
        <v>310</v>
      </c>
      <c r="I349" s="5" t="s">
        <v>1543</v>
      </c>
      <c r="J349" s="6" t="s">
        <v>18</v>
      </c>
      <c r="K349" s="6" t="s">
        <v>30</v>
      </c>
      <c r="L349" s="6" t="s">
        <v>213</v>
      </c>
      <c r="M349" s="7">
        <f>IF(H349=H348,M348+0,M348+1)</f>
        <v>185</v>
      </c>
      <c r="N349" s="6">
        <f>IF(L349="","",VALUE(MID(L349,24,2)))</f>
        <v>2</v>
      </c>
      <c r="O349" s="3"/>
    </row>
    <row r="350" spans="1:15" ht="60" customHeight="1" x14ac:dyDescent="0.25">
      <c r="A350" s="7">
        <f>IFERROR(IF(SUBTOTAL(3,C350),A349+1,A349),1)</f>
        <v>346</v>
      </c>
      <c r="B350" s="6" t="s">
        <v>1544</v>
      </c>
      <c r="C350" s="6" t="s">
        <v>514</v>
      </c>
      <c r="D350" s="5" t="s">
        <v>1545</v>
      </c>
      <c r="E350" s="5" t="s">
        <v>50</v>
      </c>
      <c r="F350" s="6" t="s">
        <v>27</v>
      </c>
      <c r="G350" s="14">
        <v>4018549</v>
      </c>
      <c r="H350" s="6" t="s">
        <v>310</v>
      </c>
      <c r="I350" s="5" t="s">
        <v>1546</v>
      </c>
      <c r="J350" s="6" t="s">
        <v>18</v>
      </c>
      <c r="K350" s="6" t="s">
        <v>30</v>
      </c>
      <c r="L350" s="6" t="s">
        <v>213</v>
      </c>
      <c r="M350" s="7">
        <f>IF(H350=H349,M349+0,M349+1)</f>
        <v>185</v>
      </c>
      <c r="N350" s="6">
        <f>IF(L350="","",VALUE(MID(L350,24,2)))</f>
        <v>2</v>
      </c>
      <c r="O350" s="3"/>
    </row>
    <row r="351" spans="1:15" ht="60" customHeight="1" x14ac:dyDescent="0.25">
      <c r="A351" s="7">
        <f>IFERROR(IF(SUBTOTAL(3,C351),A350+1,A350),1)</f>
        <v>347</v>
      </c>
      <c r="B351" s="6" t="s">
        <v>1547</v>
      </c>
      <c r="C351" s="6" t="s">
        <v>514</v>
      </c>
      <c r="D351" s="5" t="s">
        <v>1548</v>
      </c>
      <c r="E351" s="5" t="s">
        <v>26</v>
      </c>
      <c r="F351" s="6" t="s">
        <v>27</v>
      </c>
      <c r="G351" s="14">
        <v>394586.6</v>
      </c>
      <c r="H351" s="6" t="s">
        <v>310</v>
      </c>
      <c r="I351" s="5" t="s">
        <v>1530</v>
      </c>
      <c r="J351" s="6" t="s">
        <v>18</v>
      </c>
      <c r="K351" s="6" t="s">
        <v>30</v>
      </c>
      <c r="L351" s="6" t="s">
        <v>81</v>
      </c>
      <c r="M351" s="7">
        <f>IF(H351=H350,M350+0,M350+1)</f>
        <v>185</v>
      </c>
      <c r="N351" s="6">
        <f>IF(L351="","",VALUE(MID(L351,24,2)))</f>
        <v>3</v>
      </c>
      <c r="O351" s="3"/>
    </row>
    <row r="352" spans="1:15" ht="60" customHeight="1" x14ac:dyDescent="0.25">
      <c r="A352" s="7">
        <f>IFERROR(IF(SUBTOTAL(3,C352),A351+1,A351),1)</f>
        <v>348</v>
      </c>
      <c r="B352" s="6" t="s">
        <v>1549</v>
      </c>
      <c r="C352" s="6" t="s">
        <v>514</v>
      </c>
      <c r="D352" s="5" t="s">
        <v>1550</v>
      </c>
      <c r="E352" s="5" t="s">
        <v>26</v>
      </c>
      <c r="F352" s="6" t="s">
        <v>27</v>
      </c>
      <c r="G352" s="14">
        <v>1445440.1</v>
      </c>
      <c r="H352" s="6" t="s">
        <v>310</v>
      </c>
      <c r="I352" s="5" t="s">
        <v>1551</v>
      </c>
      <c r="J352" s="6" t="s">
        <v>18</v>
      </c>
      <c r="K352" s="6" t="s">
        <v>30</v>
      </c>
      <c r="L352" s="6" t="s">
        <v>213</v>
      </c>
      <c r="M352" s="7">
        <f>IF(H352=H351,M351+0,M351+1)</f>
        <v>185</v>
      </c>
      <c r="N352" s="6">
        <f>IF(L352="","",VALUE(MID(L352,24,2)))</f>
        <v>2</v>
      </c>
      <c r="O352" s="3"/>
    </row>
    <row r="353" spans="1:15" ht="60" customHeight="1" x14ac:dyDescent="0.25">
      <c r="A353" s="7">
        <f>IFERROR(IF(SUBTOTAL(3,C353),A352+1,A352),1)</f>
        <v>349</v>
      </c>
      <c r="B353" s="6" t="s">
        <v>1552</v>
      </c>
      <c r="C353" s="6" t="s">
        <v>514</v>
      </c>
      <c r="D353" s="5" t="s">
        <v>1553</v>
      </c>
      <c r="E353" s="5" t="s">
        <v>26</v>
      </c>
      <c r="F353" s="6" t="s">
        <v>27</v>
      </c>
      <c r="G353" s="14">
        <v>600721.1</v>
      </c>
      <c r="H353" s="6" t="s">
        <v>310</v>
      </c>
      <c r="I353" s="5" t="s">
        <v>1530</v>
      </c>
      <c r="J353" s="6" t="s">
        <v>18</v>
      </c>
      <c r="K353" s="6" t="s">
        <v>30</v>
      </c>
      <c r="L353" s="6" t="s">
        <v>81</v>
      </c>
      <c r="M353" s="7">
        <f>IF(H353=H352,M352+0,M352+1)</f>
        <v>185</v>
      </c>
      <c r="N353" s="6">
        <f>IF(L353="","",VALUE(MID(L353,24,2)))</f>
        <v>3</v>
      </c>
      <c r="O353" s="3"/>
    </row>
    <row r="354" spans="1:15" ht="60" customHeight="1" x14ac:dyDescent="0.25">
      <c r="A354" s="7">
        <f>IFERROR(IF(SUBTOTAL(3,C354),A353+1,A353),1)</f>
        <v>350</v>
      </c>
      <c r="B354" s="6" t="s">
        <v>2680</v>
      </c>
      <c r="C354" s="6" t="s">
        <v>514</v>
      </c>
      <c r="D354" s="5" t="s">
        <v>2681</v>
      </c>
      <c r="E354" s="5" t="s">
        <v>50</v>
      </c>
      <c r="F354" s="6" t="s">
        <v>27</v>
      </c>
      <c r="G354" s="14">
        <v>189452.34</v>
      </c>
      <c r="H354" s="6" t="s">
        <v>310</v>
      </c>
      <c r="I354" s="5" t="s">
        <v>2682</v>
      </c>
      <c r="J354" s="6" t="s">
        <v>15</v>
      </c>
      <c r="K354" s="6" t="s">
        <v>30</v>
      </c>
      <c r="L354" s="6" t="s">
        <v>131</v>
      </c>
      <c r="M354" s="7">
        <f>IF(H354=H353,M353+0,M353+1)</f>
        <v>185</v>
      </c>
      <c r="N354" s="6">
        <f>IF(L354="","",VALUE(MID(L354,24,2)))</f>
        <v>1</v>
      </c>
      <c r="O354" s="3"/>
    </row>
    <row r="355" spans="1:15" ht="60" customHeight="1" x14ac:dyDescent="0.25">
      <c r="A355" s="7">
        <f>IFERROR(IF(SUBTOTAL(3,C355),A354+1,A354),1)</f>
        <v>351</v>
      </c>
      <c r="B355" s="6" t="s">
        <v>1554</v>
      </c>
      <c r="C355" s="6" t="s">
        <v>514</v>
      </c>
      <c r="D355" s="5" t="s">
        <v>1555</v>
      </c>
      <c r="E355" s="5" t="s">
        <v>50</v>
      </c>
      <c r="F355" s="6" t="s">
        <v>27</v>
      </c>
      <c r="G355" s="14">
        <v>1036259.46</v>
      </c>
      <c r="H355" s="6" t="s">
        <v>310</v>
      </c>
      <c r="I355" s="5" t="s">
        <v>1556</v>
      </c>
      <c r="J355" s="6" t="s">
        <v>18</v>
      </c>
      <c r="K355" s="6" t="s">
        <v>30</v>
      </c>
      <c r="L355" s="6" t="s">
        <v>213</v>
      </c>
      <c r="M355" s="7">
        <f>IF(H355=H354,M354+0,M354+1)</f>
        <v>185</v>
      </c>
      <c r="N355" s="6">
        <f>IF(L355="","",VALUE(MID(L355,24,2)))</f>
        <v>2</v>
      </c>
      <c r="O355" s="3"/>
    </row>
    <row r="356" spans="1:15" ht="60" customHeight="1" x14ac:dyDescent="0.25">
      <c r="A356" s="7">
        <f>IFERROR(IF(SUBTOTAL(3,C356),A355+1,A355),1)</f>
        <v>352</v>
      </c>
      <c r="B356" s="6" t="s">
        <v>1557</v>
      </c>
      <c r="C356" s="6" t="s">
        <v>514</v>
      </c>
      <c r="D356" s="5" t="s">
        <v>1558</v>
      </c>
      <c r="E356" s="5" t="s">
        <v>26</v>
      </c>
      <c r="F356" s="6" t="s">
        <v>27</v>
      </c>
      <c r="G356" s="14">
        <v>538832.69999999995</v>
      </c>
      <c r="H356" s="6" t="s">
        <v>310</v>
      </c>
      <c r="I356" s="5" t="s">
        <v>1559</v>
      </c>
      <c r="J356" s="6" t="s">
        <v>18</v>
      </c>
      <c r="K356" s="6" t="s">
        <v>30</v>
      </c>
      <c r="L356" s="6" t="s">
        <v>213</v>
      </c>
      <c r="M356" s="7">
        <f>IF(H356=H355,M355+0,M355+1)</f>
        <v>185</v>
      </c>
      <c r="N356" s="6">
        <f>IF(L356="","",VALUE(MID(L356,24,2)))</f>
        <v>2</v>
      </c>
      <c r="O356" s="3"/>
    </row>
    <row r="357" spans="1:15" ht="60" customHeight="1" x14ac:dyDescent="0.25">
      <c r="A357" s="7">
        <f>IFERROR(IF(SUBTOTAL(3,C357),A356+1,A356),1)</f>
        <v>353</v>
      </c>
      <c r="B357" s="6" t="s">
        <v>1560</v>
      </c>
      <c r="C357" s="6" t="s">
        <v>514</v>
      </c>
      <c r="D357" s="5" t="s">
        <v>1561</v>
      </c>
      <c r="E357" s="5" t="s">
        <v>34</v>
      </c>
      <c r="F357" s="6" t="s">
        <v>27</v>
      </c>
      <c r="G357" s="14">
        <v>1179022</v>
      </c>
      <c r="H357" s="6" t="s">
        <v>310</v>
      </c>
      <c r="I357" s="5" t="s">
        <v>1562</v>
      </c>
      <c r="J357" s="6" t="s">
        <v>18</v>
      </c>
      <c r="K357" s="6" t="s">
        <v>30</v>
      </c>
      <c r="L357" s="6" t="s">
        <v>131</v>
      </c>
      <c r="M357" s="7">
        <f>IF(H357=H356,M356+0,M356+1)</f>
        <v>185</v>
      </c>
      <c r="N357" s="6">
        <f>IF(L357="","",VALUE(MID(L357,24,2)))</f>
        <v>1</v>
      </c>
      <c r="O357" s="3"/>
    </row>
    <row r="358" spans="1:15" ht="60" customHeight="1" x14ac:dyDescent="0.25">
      <c r="A358" s="7">
        <f>IFERROR(IF(SUBTOTAL(3,C358),A357+1,A357),1)</f>
        <v>354</v>
      </c>
      <c r="B358" s="6" t="s">
        <v>1560</v>
      </c>
      <c r="C358" s="6" t="s">
        <v>514</v>
      </c>
      <c r="D358" s="5" t="s">
        <v>1561</v>
      </c>
      <c r="E358" s="5" t="s">
        <v>26</v>
      </c>
      <c r="F358" s="6" t="s">
        <v>27</v>
      </c>
      <c r="G358" s="14">
        <v>413518.3</v>
      </c>
      <c r="H358" s="6" t="s">
        <v>310</v>
      </c>
      <c r="I358" s="5" t="s">
        <v>1563</v>
      </c>
      <c r="J358" s="6" t="s">
        <v>18</v>
      </c>
      <c r="K358" s="6" t="s">
        <v>30</v>
      </c>
      <c r="L358" s="6" t="s">
        <v>131</v>
      </c>
      <c r="M358" s="7">
        <f>IF(H358=H357,M357+0,M357+1)</f>
        <v>185</v>
      </c>
      <c r="N358" s="6">
        <f>IF(L358="","",VALUE(MID(L358,24,2)))</f>
        <v>1</v>
      </c>
      <c r="O358" s="3"/>
    </row>
    <row r="359" spans="1:15" ht="60" customHeight="1" x14ac:dyDescent="0.25">
      <c r="A359" s="7">
        <f>IFERROR(IF(SUBTOTAL(3,C359),A358+1,A358),1)</f>
        <v>355</v>
      </c>
      <c r="B359" s="6" t="s">
        <v>1564</v>
      </c>
      <c r="C359" s="6" t="s">
        <v>514</v>
      </c>
      <c r="D359" s="5" t="s">
        <v>1565</v>
      </c>
      <c r="E359" s="5" t="s">
        <v>26</v>
      </c>
      <c r="F359" s="6" t="s">
        <v>27</v>
      </c>
      <c r="G359" s="14">
        <v>882774.6</v>
      </c>
      <c r="H359" s="6" t="s">
        <v>310</v>
      </c>
      <c r="I359" s="5" t="s">
        <v>1530</v>
      </c>
      <c r="J359" s="6" t="s">
        <v>18</v>
      </c>
      <c r="K359" s="6" t="s">
        <v>30</v>
      </c>
      <c r="L359" s="6" t="s">
        <v>81</v>
      </c>
      <c r="M359" s="7">
        <f>IF(H359=H358,M358+0,M358+1)</f>
        <v>185</v>
      </c>
      <c r="N359" s="6">
        <f>IF(L359="","",VALUE(MID(L359,24,2)))</f>
        <v>3</v>
      </c>
      <c r="O359" s="3"/>
    </row>
    <row r="360" spans="1:15" ht="60" customHeight="1" x14ac:dyDescent="0.25">
      <c r="A360" s="7">
        <f>IFERROR(IF(SUBTOTAL(3,C360),A359+1,A359),1)</f>
        <v>356</v>
      </c>
      <c r="B360" s="6" t="s">
        <v>1566</v>
      </c>
      <c r="C360" s="6" t="s">
        <v>514</v>
      </c>
      <c r="D360" s="5" t="s">
        <v>1567</v>
      </c>
      <c r="E360" s="5" t="s">
        <v>50</v>
      </c>
      <c r="F360" s="6" t="s">
        <v>27</v>
      </c>
      <c r="G360" s="14">
        <v>1489824.9</v>
      </c>
      <c r="H360" s="6" t="s">
        <v>310</v>
      </c>
      <c r="I360" s="5" t="s">
        <v>1568</v>
      </c>
      <c r="J360" s="6" t="s">
        <v>18</v>
      </c>
      <c r="K360" s="6" t="s">
        <v>30</v>
      </c>
      <c r="L360" s="6" t="s">
        <v>81</v>
      </c>
      <c r="M360" s="7">
        <f>IF(H360=H359,M359+0,M359+1)</f>
        <v>185</v>
      </c>
      <c r="N360" s="6">
        <f>IF(L360="","",VALUE(MID(L360,24,2)))</f>
        <v>3</v>
      </c>
      <c r="O360" s="3"/>
    </row>
    <row r="361" spans="1:15" ht="60" customHeight="1" x14ac:dyDescent="0.25">
      <c r="A361" s="7">
        <f>IFERROR(IF(SUBTOTAL(3,C361),A360+1,A360),1)</f>
        <v>357</v>
      </c>
      <c r="B361" s="6" t="s">
        <v>1569</v>
      </c>
      <c r="C361" s="6" t="s">
        <v>514</v>
      </c>
      <c r="D361" s="5" t="s">
        <v>1570</v>
      </c>
      <c r="E361" s="5" t="s">
        <v>26</v>
      </c>
      <c r="F361" s="6" t="s">
        <v>27</v>
      </c>
      <c r="G361" s="14">
        <v>380748.2</v>
      </c>
      <c r="H361" s="6" t="s">
        <v>310</v>
      </c>
      <c r="I361" s="5" t="s">
        <v>1571</v>
      </c>
      <c r="J361" s="6" t="s">
        <v>18</v>
      </c>
      <c r="K361" s="6" t="s">
        <v>30</v>
      </c>
      <c r="L361" s="6" t="s">
        <v>81</v>
      </c>
      <c r="M361" s="7">
        <f>IF(H361=H360,M360+0,M360+1)</f>
        <v>185</v>
      </c>
      <c r="N361" s="6">
        <f>IF(L361="","",VALUE(MID(L361,24,2)))</f>
        <v>3</v>
      </c>
      <c r="O361" s="3"/>
    </row>
    <row r="362" spans="1:15" ht="60" customHeight="1" x14ac:dyDescent="0.25">
      <c r="A362" s="7">
        <f>IFERROR(IF(SUBTOTAL(3,C362),A361+1,A361),1)</f>
        <v>358</v>
      </c>
      <c r="B362" s="6" t="s">
        <v>1572</v>
      </c>
      <c r="C362" s="6" t="s">
        <v>514</v>
      </c>
      <c r="D362" s="5" t="s">
        <v>1573</v>
      </c>
      <c r="E362" s="5" t="s">
        <v>50</v>
      </c>
      <c r="F362" s="6" t="s">
        <v>27</v>
      </c>
      <c r="G362" s="14">
        <v>1349614.26</v>
      </c>
      <c r="H362" s="6" t="s">
        <v>310</v>
      </c>
      <c r="I362" s="5" t="s">
        <v>1574</v>
      </c>
      <c r="J362" s="6" t="s">
        <v>18</v>
      </c>
      <c r="K362" s="6" t="s">
        <v>30</v>
      </c>
      <c r="L362" s="6" t="s">
        <v>213</v>
      </c>
      <c r="M362" s="7">
        <f>IF(H362=H361,M361+0,M361+1)</f>
        <v>185</v>
      </c>
      <c r="N362" s="6">
        <f>IF(L362="","",VALUE(MID(L362,24,2)))</f>
        <v>2</v>
      </c>
      <c r="O362" s="3"/>
    </row>
    <row r="363" spans="1:15" ht="60" customHeight="1" x14ac:dyDescent="0.25">
      <c r="A363" s="7">
        <f>IFERROR(IF(SUBTOTAL(3,C363),A362+1,A362),1)</f>
        <v>359</v>
      </c>
      <c r="B363" s="6" t="s">
        <v>1572</v>
      </c>
      <c r="C363" s="6" t="s">
        <v>514</v>
      </c>
      <c r="D363" s="5" t="s">
        <v>1573</v>
      </c>
      <c r="E363" s="5" t="s">
        <v>26</v>
      </c>
      <c r="F363" s="6" t="s">
        <v>27</v>
      </c>
      <c r="G363" s="14">
        <v>379210.6</v>
      </c>
      <c r="H363" s="6" t="s">
        <v>310</v>
      </c>
      <c r="I363" s="5" t="s">
        <v>1530</v>
      </c>
      <c r="J363" s="6" t="s">
        <v>18</v>
      </c>
      <c r="K363" s="6" t="s">
        <v>30</v>
      </c>
      <c r="L363" s="6" t="s">
        <v>81</v>
      </c>
      <c r="M363" s="7">
        <f>IF(H363=H362,M362+0,M362+1)</f>
        <v>185</v>
      </c>
      <c r="N363" s="6">
        <f>IF(L363="","",VALUE(MID(L363,24,2)))</f>
        <v>3</v>
      </c>
      <c r="O363" s="3"/>
    </row>
    <row r="364" spans="1:15" ht="60" customHeight="1" x14ac:dyDescent="0.25">
      <c r="A364" s="7">
        <f>IFERROR(IF(SUBTOTAL(3,C364),A363+1,A363),1)</f>
        <v>360</v>
      </c>
      <c r="B364" s="6" t="s">
        <v>1575</v>
      </c>
      <c r="C364" s="6" t="s">
        <v>514</v>
      </c>
      <c r="D364" s="5" t="s">
        <v>1576</v>
      </c>
      <c r="E364" s="5" t="s">
        <v>26</v>
      </c>
      <c r="F364" s="6" t="s">
        <v>27</v>
      </c>
      <c r="G364" s="14">
        <v>372771.9</v>
      </c>
      <c r="H364" s="6" t="s">
        <v>310</v>
      </c>
      <c r="I364" s="5" t="s">
        <v>1530</v>
      </c>
      <c r="J364" s="6" t="s">
        <v>18</v>
      </c>
      <c r="K364" s="6" t="s">
        <v>30</v>
      </c>
      <c r="L364" s="6" t="s">
        <v>81</v>
      </c>
      <c r="M364" s="7">
        <f>IF(H364=H363,M363+0,M363+1)</f>
        <v>185</v>
      </c>
      <c r="N364" s="6">
        <f>IF(L364="","",VALUE(MID(L364,24,2)))</f>
        <v>3</v>
      </c>
      <c r="O364" s="3"/>
    </row>
    <row r="365" spans="1:15" ht="60" customHeight="1" x14ac:dyDescent="0.25">
      <c r="A365" s="7">
        <f>IFERROR(IF(SUBTOTAL(3,C365),A364+1,A364),1)</f>
        <v>361</v>
      </c>
      <c r="B365" s="6" t="s">
        <v>1577</v>
      </c>
      <c r="C365" s="6" t="s">
        <v>514</v>
      </c>
      <c r="D365" s="5" t="s">
        <v>1578</v>
      </c>
      <c r="E365" s="5" t="s">
        <v>26</v>
      </c>
      <c r="F365" s="6" t="s">
        <v>27</v>
      </c>
      <c r="G365" s="14">
        <v>711812.7</v>
      </c>
      <c r="H365" s="6" t="s">
        <v>310</v>
      </c>
      <c r="I365" s="5" t="s">
        <v>1579</v>
      </c>
      <c r="J365" s="6" t="s">
        <v>18</v>
      </c>
      <c r="K365" s="6" t="s">
        <v>30</v>
      </c>
      <c r="L365" s="6" t="s">
        <v>81</v>
      </c>
      <c r="M365" s="7">
        <f>IF(H365=H364,M364+0,M364+1)</f>
        <v>185</v>
      </c>
      <c r="N365" s="6">
        <f>IF(L365="","",VALUE(MID(L365,24,2)))</f>
        <v>3</v>
      </c>
      <c r="O365" s="3"/>
    </row>
    <row r="366" spans="1:15" ht="60" customHeight="1" x14ac:dyDescent="0.25">
      <c r="A366" s="7">
        <f>IFERROR(IF(SUBTOTAL(3,C366),A365+1,A365),1)</f>
        <v>362</v>
      </c>
      <c r="B366" s="6" t="s">
        <v>1580</v>
      </c>
      <c r="C366" s="6" t="s">
        <v>514</v>
      </c>
      <c r="D366" s="5" t="s">
        <v>1581</v>
      </c>
      <c r="E366" s="5" t="s">
        <v>26</v>
      </c>
      <c r="F366" s="6" t="s">
        <v>27</v>
      </c>
      <c r="G366" s="14">
        <v>451093.4</v>
      </c>
      <c r="H366" s="6" t="s">
        <v>310</v>
      </c>
      <c r="I366" s="5" t="s">
        <v>1582</v>
      </c>
      <c r="J366" s="6" t="s">
        <v>18</v>
      </c>
      <c r="K366" s="6" t="s">
        <v>30</v>
      </c>
      <c r="L366" s="6" t="s">
        <v>81</v>
      </c>
      <c r="M366" s="7">
        <f>IF(H366=H365,M365+0,M365+1)</f>
        <v>185</v>
      </c>
      <c r="N366" s="6">
        <f>IF(L366="","",VALUE(MID(L366,24,2)))</f>
        <v>3</v>
      </c>
      <c r="O366" s="3"/>
    </row>
    <row r="367" spans="1:15" ht="60" customHeight="1" x14ac:dyDescent="0.25">
      <c r="A367" s="7">
        <f>IFERROR(IF(SUBTOTAL(3,C367),A366+1,A366),1)</f>
        <v>363</v>
      </c>
      <c r="B367" s="6" t="s">
        <v>2533</v>
      </c>
      <c r="C367" s="6" t="s">
        <v>24</v>
      </c>
      <c r="D367" s="5" t="s">
        <v>2534</v>
      </c>
      <c r="E367" s="5" t="s">
        <v>26</v>
      </c>
      <c r="F367" s="6" t="s">
        <v>27</v>
      </c>
      <c r="G367" s="14">
        <v>75304.19</v>
      </c>
      <c r="H367" s="6" t="s">
        <v>310</v>
      </c>
      <c r="I367" s="5" t="s">
        <v>2535</v>
      </c>
      <c r="J367" s="6" t="s">
        <v>15</v>
      </c>
      <c r="K367" s="6" t="s">
        <v>30</v>
      </c>
      <c r="L367" s="6" t="s">
        <v>213</v>
      </c>
      <c r="M367" s="7">
        <f>IF(H367=H366,M366+0,M366+1)</f>
        <v>185</v>
      </c>
      <c r="N367" s="6">
        <f>IF(L367="","",VALUE(MID(L367,24,2)))</f>
        <v>2</v>
      </c>
      <c r="O367" s="3"/>
    </row>
    <row r="368" spans="1:15" ht="60" customHeight="1" x14ac:dyDescent="0.25">
      <c r="A368" s="7">
        <f>IFERROR(IF(SUBTOTAL(3,C368),A367+1,A367),1)</f>
        <v>364</v>
      </c>
      <c r="B368" s="6" t="s">
        <v>602</v>
      </c>
      <c r="C368" s="6" t="s">
        <v>24</v>
      </c>
      <c r="D368" s="5" t="s">
        <v>603</v>
      </c>
      <c r="E368" s="5" t="s">
        <v>26</v>
      </c>
      <c r="F368" s="6" t="s">
        <v>27</v>
      </c>
      <c r="G368" s="14">
        <v>941780</v>
      </c>
      <c r="H368" s="6" t="s">
        <v>310</v>
      </c>
      <c r="I368" s="5" t="s">
        <v>604</v>
      </c>
      <c r="J368" s="6" t="s">
        <v>18</v>
      </c>
      <c r="K368" s="6" t="s">
        <v>30</v>
      </c>
      <c r="L368" s="6" t="s">
        <v>182</v>
      </c>
      <c r="M368" s="7">
        <f>IF(H368=H367,M367+0,M367+1)</f>
        <v>185</v>
      </c>
      <c r="N368" s="6">
        <f>IF(L368="","",VALUE(MID(L368,24,2)))</f>
        <v>4</v>
      </c>
      <c r="O368" s="3"/>
    </row>
    <row r="369" spans="1:15" ht="60" customHeight="1" x14ac:dyDescent="0.25">
      <c r="A369" s="7">
        <f>IFERROR(IF(SUBTOTAL(3,C369),A368+1,A368),1)</f>
        <v>365</v>
      </c>
      <c r="B369" s="6" t="s">
        <v>605</v>
      </c>
      <c r="C369" s="6" t="s">
        <v>24</v>
      </c>
      <c r="D369" s="5" t="s">
        <v>606</v>
      </c>
      <c r="E369" s="5" t="s">
        <v>26</v>
      </c>
      <c r="F369" s="6" t="s">
        <v>27</v>
      </c>
      <c r="G369" s="14">
        <v>402370.7</v>
      </c>
      <c r="H369" s="6" t="s">
        <v>310</v>
      </c>
      <c r="I369" s="5" t="s">
        <v>607</v>
      </c>
      <c r="J369" s="6" t="s">
        <v>18</v>
      </c>
      <c r="K369" s="6" t="s">
        <v>30</v>
      </c>
      <c r="L369" s="6" t="s">
        <v>213</v>
      </c>
      <c r="M369" s="7">
        <f>IF(H369=H368,M368+0,M368+1)</f>
        <v>185</v>
      </c>
      <c r="N369" s="6">
        <f>IF(L369="","",VALUE(MID(L369,24,2)))</f>
        <v>2</v>
      </c>
      <c r="O369" s="3"/>
    </row>
    <row r="370" spans="1:15" ht="60" customHeight="1" x14ac:dyDescent="0.25">
      <c r="A370" s="7">
        <f>IFERROR(IF(SUBTOTAL(3,C370),A369+1,A369),1)</f>
        <v>366</v>
      </c>
      <c r="B370" s="6" t="s">
        <v>608</v>
      </c>
      <c r="C370" s="6" t="s">
        <v>24</v>
      </c>
      <c r="D370" s="5" t="s">
        <v>609</v>
      </c>
      <c r="E370" s="5" t="s">
        <v>26</v>
      </c>
      <c r="F370" s="6" t="s">
        <v>27</v>
      </c>
      <c r="G370" s="14">
        <v>409683.91</v>
      </c>
      <c r="H370" s="6" t="s">
        <v>310</v>
      </c>
      <c r="I370" s="5" t="s">
        <v>610</v>
      </c>
      <c r="J370" s="6" t="s">
        <v>18</v>
      </c>
      <c r="K370" s="6" t="s">
        <v>30</v>
      </c>
      <c r="L370" s="6" t="s">
        <v>213</v>
      </c>
      <c r="M370" s="7">
        <f>IF(H370=H369,M369+0,M369+1)</f>
        <v>185</v>
      </c>
      <c r="N370" s="6">
        <f>IF(L370="","",VALUE(MID(L370,24,2)))</f>
        <v>2</v>
      </c>
      <c r="O370" s="3"/>
    </row>
    <row r="371" spans="1:15" ht="60" customHeight="1" x14ac:dyDescent="0.25">
      <c r="A371" s="7">
        <f>IFERROR(IF(SUBTOTAL(3,C371),A370+1,A370),1)</f>
        <v>367</v>
      </c>
      <c r="B371" s="6" t="s">
        <v>2536</v>
      </c>
      <c r="C371" s="6" t="s">
        <v>24</v>
      </c>
      <c r="D371" s="5" t="s">
        <v>2537</v>
      </c>
      <c r="E371" s="5" t="s">
        <v>26</v>
      </c>
      <c r="F371" s="6" t="s">
        <v>27</v>
      </c>
      <c r="G371" s="14">
        <v>206797.91</v>
      </c>
      <c r="H371" s="6" t="s">
        <v>310</v>
      </c>
      <c r="I371" s="5" t="s">
        <v>2538</v>
      </c>
      <c r="J371" s="6" t="s">
        <v>15</v>
      </c>
      <c r="K371" s="6" t="s">
        <v>30</v>
      </c>
      <c r="L371" s="6" t="s">
        <v>213</v>
      </c>
      <c r="M371" s="7">
        <f>IF(H371=H370,M370+0,M370+1)</f>
        <v>185</v>
      </c>
      <c r="N371" s="6">
        <f>IF(L371="","",VALUE(MID(L371,24,2)))</f>
        <v>2</v>
      </c>
      <c r="O371" s="3"/>
    </row>
    <row r="372" spans="1:15" ht="60" customHeight="1" x14ac:dyDescent="0.25">
      <c r="A372" s="7">
        <f>IFERROR(IF(SUBTOTAL(3,C372),A371+1,A371),1)</f>
        <v>368</v>
      </c>
      <c r="B372" s="6" t="s">
        <v>2539</v>
      </c>
      <c r="C372" s="6" t="s">
        <v>24</v>
      </c>
      <c r="D372" s="5" t="s">
        <v>2540</v>
      </c>
      <c r="E372" s="5" t="s">
        <v>26</v>
      </c>
      <c r="F372" s="6" t="s">
        <v>27</v>
      </c>
      <c r="G372" s="14">
        <v>288109.40000000002</v>
      </c>
      <c r="H372" s="6" t="s">
        <v>310</v>
      </c>
      <c r="I372" s="5" t="s">
        <v>2541</v>
      </c>
      <c r="J372" s="6" t="s">
        <v>15</v>
      </c>
      <c r="K372" s="6" t="s">
        <v>30</v>
      </c>
      <c r="L372" s="6" t="s">
        <v>213</v>
      </c>
      <c r="M372" s="7">
        <f>IF(H372=H371,M371+0,M371+1)</f>
        <v>185</v>
      </c>
      <c r="N372" s="6">
        <f>IF(L372="","",VALUE(MID(L372,24,2)))</f>
        <v>2</v>
      </c>
      <c r="O372" s="3"/>
    </row>
    <row r="373" spans="1:15" ht="60" customHeight="1" x14ac:dyDescent="0.25">
      <c r="A373" s="7">
        <f>IFERROR(IF(SUBTOTAL(3,C373),A372+1,A372),1)</f>
        <v>369</v>
      </c>
      <c r="B373" s="6" t="s">
        <v>2542</v>
      </c>
      <c r="C373" s="6" t="s">
        <v>24</v>
      </c>
      <c r="D373" s="5" t="s">
        <v>2543</v>
      </c>
      <c r="E373" s="5" t="s">
        <v>26</v>
      </c>
      <c r="F373" s="6" t="s">
        <v>27</v>
      </c>
      <c r="G373" s="14">
        <v>691958.75</v>
      </c>
      <c r="H373" s="6" t="s">
        <v>310</v>
      </c>
      <c r="I373" s="5" t="s">
        <v>2544</v>
      </c>
      <c r="J373" s="6" t="s">
        <v>15</v>
      </c>
      <c r="K373" s="6" t="s">
        <v>30</v>
      </c>
      <c r="L373" s="6" t="s">
        <v>131</v>
      </c>
      <c r="M373" s="7">
        <f>IF(H373=H372,M372+0,M372+1)</f>
        <v>185</v>
      </c>
      <c r="N373" s="6">
        <f>IF(L373="","",VALUE(MID(L373,24,2)))</f>
        <v>1</v>
      </c>
      <c r="O373" s="3"/>
    </row>
    <row r="374" spans="1:15" ht="60" customHeight="1" x14ac:dyDescent="0.25">
      <c r="A374" s="7">
        <f>IFERROR(IF(SUBTOTAL(3,C374),A373+1,A373),1)</f>
        <v>370</v>
      </c>
      <c r="B374" s="6" t="s">
        <v>611</v>
      </c>
      <c r="C374" s="6" t="s">
        <v>24</v>
      </c>
      <c r="D374" s="5" t="s">
        <v>612</v>
      </c>
      <c r="E374" s="5" t="s">
        <v>50</v>
      </c>
      <c r="F374" s="6" t="s">
        <v>27</v>
      </c>
      <c r="G374" s="14">
        <v>427649.39999999997</v>
      </c>
      <c r="H374" s="6" t="s">
        <v>310</v>
      </c>
      <c r="I374" s="5" t="s">
        <v>613</v>
      </c>
      <c r="J374" s="6" t="s">
        <v>18</v>
      </c>
      <c r="K374" s="6" t="s">
        <v>30</v>
      </c>
      <c r="L374" s="6" t="s">
        <v>131</v>
      </c>
      <c r="M374" s="7">
        <f>IF(H374=H373,M373+0,M373+1)</f>
        <v>185</v>
      </c>
      <c r="N374" s="6">
        <f>IF(L374="","",VALUE(MID(L374,24,2)))</f>
        <v>1</v>
      </c>
      <c r="O374" s="3"/>
    </row>
    <row r="375" spans="1:15" ht="60" customHeight="1" x14ac:dyDescent="0.25">
      <c r="A375" s="7">
        <f>IFERROR(IF(SUBTOTAL(3,C375),A374+1,A374),1)</f>
        <v>371</v>
      </c>
      <c r="B375" s="6" t="s">
        <v>611</v>
      </c>
      <c r="C375" s="6" t="s">
        <v>24</v>
      </c>
      <c r="D375" s="5" t="s">
        <v>612</v>
      </c>
      <c r="E375" s="5" t="s">
        <v>34</v>
      </c>
      <c r="F375" s="6" t="s">
        <v>27</v>
      </c>
      <c r="G375" s="14">
        <v>468814</v>
      </c>
      <c r="H375" s="6" t="s">
        <v>310</v>
      </c>
      <c r="I375" s="5" t="s">
        <v>613</v>
      </c>
      <c r="J375" s="6" t="s">
        <v>18</v>
      </c>
      <c r="K375" s="6" t="s">
        <v>30</v>
      </c>
      <c r="L375" s="6" t="s">
        <v>131</v>
      </c>
      <c r="M375" s="7">
        <f>IF(H375=H374,M374+0,M374+1)</f>
        <v>185</v>
      </c>
      <c r="N375" s="6">
        <f>IF(L375="","",VALUE(MID(L375,24,2)))</f>
        <v>1</v>
      </c>
      <c r="O375" s="3"/>
    </row>
    <row r="376" spans="1:15" ht="60" customHeight="1" x14ac:dyDescent="0.25">
      <c r="A376" s="7">
        <f>IFERROR(IF(SUBTOTAL(3,C376),A375+1,A375),1)</f>
        <v>372</v>
      </c>
      <c r="B376" s="6" t="s">
        <v>611</v>
      </c>
      <c r="C376" s="6" t="s">
        <v>24</v>
      </c>
      <c r="D376" s="5" t="s">
        <v>612</v>
      </c>
      <c r="E376" s="5" t="s">
        <v>26</v>
      </c>
      <c r="F376" s="6" t="s">
        <v>27</v>
      </c>
      <c r="G376" s="14">
        <v>164427.1</v>
      </c>
      <c r="H376" s="6" t="s">
        <v>310</v>
      </c>
      <c r="I376" s="5" t="s">
        <v>613</v>
      </c>
      <c r="J376" s="6" t="s">
        <v>18</v>
      </c>
      <c r="K376" s="6" t="s">
        <v>30</v>
      </c>
      <c r="L376" s="6" t="s">
        <v>131</v>
      </c>
      <c r="M376" s="7">
        <f>IF(H376=H375,M375+0,M375+1)</f>
        <v>185</v>
      </c>
      <c r="N376" s="6">
        <f>IF(L376="","",VALUE(MID(L376,24,2)))</f>
        <v>1</v>
      </c>
      <c r="O376" s="3"/>
    </row>
    <row r="377" spans="1:15" ht="60" customHeight="1" x14ac:dyDescent="0.25">
      <c r="A377" s="7">
        <f>IFERROR(IF(SUBTOTAL(3,C377),A376+1,A376),1)</f>
        <v>373</v>
      </c>
      <c r="B377" s="6" t="s">
        <v>614</v>
      </c>
      <c r="C377" s="6" t="s">
        <v>24</v>
      </c>
      <c r="D377" s="5" t="s">
        <v>615</v>
      </c>
      <c r="E377" s="5" t="s">
        <v>50</v>
      </c>
      <c r="F377" s="6" t="s">
        <v>8</v>
      </c>
      <c r="G377" s="14" t="s">
        <v>35</v>
      </c>
      <c r="H377" s="6" t="s">
        <v>310</v>
      </c>
      <c r="I377" s="5" t="s">
        <v>616</v>
      </c>
      <c r="J377" s="6" t="s">
        <v>18</v>
      </c>
      <c r="K377" s="6" t="s">
        <v>30</v>
      </c>
      <c r="L377" s="6" t="s">
        <v>182</v>
      </c>
      <c r="M377" s="7">
        <f>IF(H377=H376,M376+0,M376+1)</f>
        <v>185</v>
      </c>
      <c r="N377" s="6">
        <f>IF(L377="","",VALUE(MID(L377,24,2)))</f>
        <v>4</v>
      </c>
      <c r="O377" s="3"/>
    </row>
    <row r="378" spans="1:15" ht="60" customHeight="1" x14ac:dyDescent="0.25">
      <c r="A378" s="7">
        <f>IFERROR(IF(SUBTOTAL(3,C378),A377+1,A377),1)</f>
        <v>374</v>
      </c>
      <c r="B378" s="6" t="s">
        <v>617</v>
      </c>
      <c r="C378" s="6" t="s">
        <v>24</v>
      </c>
      <c r="D378" s="5" t="s">
        <v>618</v>
      </c>
      <c r="E378" s="5" t="s">
        <v>50</v>
      </c>
      <c r="F378" s="6" t="s">
        <v>27</v>
      </c>
      <c r="G378" s="14">
        <v>1389600</v>
      </c>
      <c r="H378" s="6" t="s">
        <v>310</v>
      </c>
      <c r="I378" s="5" t="s">
        <v>619</v>
      </c>
      <c r="J378" s="6" t="s">
        <v>18</v>
      </c>
      <c r="K378" s="6" t="s">
        <v>30</v>
      </c>
      <c r="L378" s="6" t="s">
        <v>213</v>
      </c>
      <c r="M378" s="7">
        <f>IF(H378=H377,M377+0,M377+1)</f>
        <v>185</v>
      </c>
      <c r="N378" s="6">
        <f>IF(L378="","",VALUE(MID(L378,24,2)))</f>
        <v>2</v>
      </c>
      <c r="O378" s="3"/>
    </row>
    <row r="379" spans="1:15" ht="60" customHeight="1" x14ac:dyDescent="0.25">
      <c r="A379" s="7">
        <f>IFERROR(IF(SUBTOTAL(3,C379),A378+1,A378),1)</f>
        <v>375</v>
      </c>
      <c r="B379" s="6" t="s">
        <v>617</v>
      </c>
      <c r="C379" s="6" t="s">
        <v>24</v>
      </c>
      <c r="D379" s="5" t="s">
        <v>618</v>
      </c>
      <c r="E379" s="5" t="s">
        <v>26</v>
      </c>
      <c r="F379" s="6" t="s">
        <v>27</v>
      </c>
      <c r="G379" s="14">
        <v>876528.1</v>
      </c>
      <c r="H379" s="6" t="s">
        <v>310</v>
      </c>
      <c r="I379" s="5" t="s">
        <v>620</v>
      </c>
      <c r="J379" s="6" t="s">
        <v>18</v>
      </c>
      <c r="K379" s="6" t="s">
        <v>30</v>
      </c>
      <c r="L379" s="6" t="s">
        <v>81</v>
      </c>
      <c r="M379" s="7">
        <f>IF(H379=H378,M378+0,M378+1)</f>
        <v>185</v>
      </c>
      <c r="N379" s="6">
        <f>IF(L379="","",VALUE(MID(L379,24,2)))</f>
        <v>3</v>
      </c>
      <c r="O379" s="3"/>
    </row>
    <row r="380" spans="1:15" ht="60" customHeight="1" x14ac:dyDescent="0.25">
      <c r="A380" s="7">
        <f>IFERROR(IF(SUBTOTAL(3,C380),A379+1,A379),1)</f>
        <v>376</v>
      </c>
      <c r="B380" s="6" t="s">
        <v>621</v>
      </c>
      <c r="C380" s="6" t="s">
        <v>24</v>
      </c>
      <c r="D380" s="5" t="s">
        <v>622</v>
      </c>
      <c r="E380" s="5" t="s">
        <v>26</v>
      </c>
      <c r="F380" s="6" t="s">
        <v>27</v>
      </c>
      <c r="G380" s="14">
        <v>1321072.5</v>
      </c>
      <c r="H380" s="6" t="s">
        <v>310</v>
      </c>
      <c r="I380" s="5" t="s">
        <v>623</v>
      </c>
      <c r="J380" s="6" t="s">
        <v>18</v>
      </c>
      <c r="K380" s="6" t="s">
        <v>30</v>
      </c>
      <c r="L380" s="6" t="s">
        <v>182</v>
      </c>
      <c r="M380" s="7">
        <f>IF(H380=H379,M379+0,M379+1)</f>
        <v>185</v>
      </c>
      <c r="N380" s="6">
        <f>IF(L380="","",VALUE(MID(L380,24,2)))</f>
        <v>4</v>
      </c>
      <c r="O380" s="3"/>
    </row>
    <row r="381" spans="1:15" ht="60" customHeight="1" x14ac:dyDescent="0.25">
      <c r="A381" s="7">
        <f>IFERROR(IF(SUBTOTAL(3,C381),A380+1,A380),1)</f>
        <v>377</v>
      </c>
      <c r="B381" s="6" t="s">
        <v>624</v>
      </c>
      <c r="C381" s="6" t="s">
        <v>24</v>
      </c>
      <c r="D381" s="5" t="s">
        <v>625</v>
      </c>
      <c r="E381" s="5" t="s">
        <v>26</v>
      </c>
      <c r="F381" s="6" t="s">
        <v>27</v>
      </c>
      <c r="G381" s="14">
        <v>263698.39999999997</v>
      </c>
      <c r="H381" s="6" t="s">
        <v>310</v>
      </c>
      <c r="I381" s="5" t="s">
        <v>626</v>
      </c>
      <c r="J381" s="6" t="s">
        <v>18</v>
      </c>
      <c r="K381" s="6" t="s">
        <v>30</v>
      </c>
      <c r="L381" s="6" t="s">
        <v>182</v>
      </c>
      <c r="M381" s="7">
        <f>IF(H381=H380,M380+0,M380+1)</f>
        <v>185</v>
      </c>
      <c r="N381" s="6">
        <f>IF(L381="","",VALUE(MID(L381,24,2)))</f>
        <v>4</v>
      </c>
      <c r="O381" s="3"/>
    </row>
    <row r="382" spans="1:15" ht="60" customHeight="1" x14ac:dyDescent="0.25">
      <c r="A382" s="7">
        <f>IFERROR(IF(SUBTOTAL(3,C382),A381+1,A381),1)</f>
        <v>378</v>
      </c>
      <c r="B382" s="6" t="s">
        <v>624</v>
      </c>
      <c r="C382" s="6" t="s">
        <v>24</v>
      </c>
      <c r="D382" s="5" t="s">
        <v>625</v>
      </c>
      <c r="E382" s="5" t="s">
        <v>34</v>
      </c>
      <c r="F382" s="6" t="s">
        <v>27</v>
      </c>
      <c r="G382" s="14">
        <v>751855.99999999988</v>
      </c>
      <c r="H382" s="6" t="s">
        <v>310</v>
      </c>
      <c r="I382" s="5" t="s">
        <v>627</v>
      </c>
      <c r="J382" s="6" t="s">
        <v>18</v>
      </c>
      <c r="K382" s="6" t="s">
        <v>30</v>
      </c>
      <c r="L382" s="6" t="s">
        <v>213</v>
      </c>
      <c r="M382" s="7">
        <f>IF(H382=H381,M381+0,M381+1)</f>
        <v>185</v>
      </c>
      <c r="N382" s="6">
        <f>IF(L382="","",VALUE(MID(L382,24,2)))</f>
        <v>2</v>
      </c>
      <c r="O382" s="3"/>
    </row>
    <row r="383" spans="1:15" ht="60" customHeight="1" x14ac:dyDescent="0.25">
      <c r="A383" s="7">
        <f>IFERROR(IF(SUBTOTAL(3,C383),A382+1,A382),1)</f>
        <v>379</v>
      </c>
      <c r="B383" s="6" t="s">
        <v>628</v>
      </c>
      <c r="C383" s="6" t="s">
        <v>24</v>
      </c>
      <c r="D383" s="5" t="s">
        <v>629</v>
      </c>
      <c r="E383" s="5" t="s">
        <v>26</v>
      </c>
      <c r="F383" s="6" t="s">
        <v>27</v>
      </c>
      <c r="G383" s="14">
        <v>366227.49</v>
      </c>
      <c r="H383" s="6" t="s">
        <v>310</v>
      </c>
      <c r="I383" s="5" t="s">
        <v>630</v>
      </c>
      <c r="J383" s="6" t="s">
        <v>18</v>
      </c>
      <c r="K383" s="6" t="s">
        <v>30</v>
      </c>
      <c r="L383" s="6" t="s">
        <v>47</v>
      </c>
      <c r="M383" s="7">
        <f>IF(H383=H382,M382+0,M382+1)</f>
        <v>185</v>
      </c>
      <c r="N383" s="6">
        <f>IF(L383="","",VALUE(MID(L383,24,2)))</f>
        <v>6</v>
      </c>
      <c r="O383" s="3"/>
    </row>
    <row r="384" spans="1:15" ht="60" customHeight="1" x14ac:dyDescent="0.25">
      <c r="A384" s="7">
        <f>IFERROR(IF(SUBTOTAL(3,C384),A383+1,A383),1)</f>
        <v>380</v>
      </c>
      <c r="B384" s="6" t="s">
        <v>631</v>
      </c>
      <c r="C384" s="6" t="s">
        <v>24</v>
      </c>
      <c r="D384" s="5" t="s">
        <v>632</v>
      </c>
      <c r="E384" s="5" t="s">
        <v>26</v>
      </c>
      <c r="F384" s="6" t="s">
        <v>27</v>
      </c>
      <c r="G384" s="14">
        <v>375558.8</v>
      </c>
      <c r="H384" s="6" t="s">
        <v>310</v>
      </c>
      <c r="I384" s="5" t="s">
        <v>633</v>
      </c>
      <c r="J384" s="6" t="s">
        <v>18</v>
      </c>
      <c r="K384" s="6" t="s">
        <v>30</v>
      </c>
      <c r="L384" s="6" t="s">
        <v>101</v>
      </c>
      <c r="M384" s="7">
        <f>IF(H384=H383,M383+0,M383+1)</f>
        <v>185</v>
      </c>
      <c r="N384" s="6">
        <f>IF(L384="","",VALUE(MID(L384,24,2)))</f>
        <v>5</v>
      </c>
      <c r="O384" s="3"/>
    </row>
    <row r="385" spans="1:15" ht="60" customHeight="1" x14ac:dyDescent="0.25">
      <c r="A385" s="7">
        <f>IFERROR(IF(SUBTOTAL(3,C385),A384+1,A384),1)</f>
        <v>381</v>
      </c>
      <c r="B385" s="6" t="s">
        <v>634</v>
      </c>
      <c r="C385" s="6" t="s">
        <v>24</v>
      </c>
      <c r="D385" s="5" t="s">
        <v>635</v>
      </c>
      <c r="E385" s="5" t="s">
        <v>26</v>
      </c>
      <c r="F385" s="6" t="s">
        <v>27</v>
      </c>
      <c r="G385" s="14">
        <v>215264</v>
      </c>
      <c r="H385" s="6" t="s">
        <v>310</v>
      </c>
      <c r="I385" s="5" t="s">
        <v>636</v>
      </c>
      <c r="J385" s="6" t="s">
        <v>18</v>
      </c>
      <c r="K385" s="6" t="s">
        <v>30</v>
      </c>
      <c r="L385" s="6" t="s">
        <v>101</v>
      </c>
      <c r="M385" s="7">
        <f>IF(H385=H384,M384+0,M384+1)</f>
        <v>185</v>
      </c>
      <c r="N385" s="6">
        <f>IF(L385="","",VALUE(MID(L385,24,2)))</f>
        <v>5</v>
      </c>
      <c r="O385" s="3"/>
    </row>
    <row r="386" spans="1:15" ht="60" customHeight="1" x14ac:dyDescent="0.25">
      <c r="A386" s="7">
        <f>IFERROR(IF(SUBTOTAL(3,C386),A385+1,A385),1)</f>
        <v>382</v>
      </c>
      <c r="B386" s="6" t="s">
        <v>637</v>
      </c>
      <c r="C386" s="6" t="s">
        <v>24</v>
      </c>
      <c r="D386" s="5" t="s">
        <v>638</v>
      </c>
      <c r="E386" s="5" t="s">
        <v>26</v>
      </c>
      <c r="F386" s="6" t="s">
        <v>27</v>
      </c>
      <c r="G386" s="14">
        <v>377673</v>
      </c>
      <c r="H386" s="6" t="s">
        <v>310</v>
      </c>
      <c r="I386" s="5" t="s">
        <v>639</v>
      </c>
      <c r="J386" s="6" t="s">
        <v>18</v>
      </c>
      <c r="K386" s="6" t="s">
        <v>30</v>
      </c>
      <c r="L386" s="6" t="s">
        <v>182</v>
      </c>
      <c r="M386" s="7">
        <f>IF(H386=H385,M385+0,M385+1)</f>
        <v>185</v>
      </c>
      <c r="N386" s="6">
        <f>IF(L386="","",VALUE(MID(L386,24,2)))</f>
        <v>4</v>
      </c>
      <c r="O386" s="3"/>
    </row>
    <row r="387" spans="1:15" ht="60" customHeight="1" x14ac:dyDescent="0.25">
      <c r="A387" s="7">
        <f>IFERROR(IF(SUBTOTAL(3,C387),A386+1,A386),1)</f>
        <v>383</v>
      </c>
      <c r="B387" s="6" t="s">
        <v>637</v>
      </c>
      <c r="C387" s="6" t="s">
        <v>24</v>
      </c>
      <c r="D387" s="5" t="s">
        <v>638</v>
      </c>
      <c r="E387" s="5" t="s">
        <v>34</v>
      </c>
      <c r="F387" s="6" t="s">
        <v>27</v>
      </c>
      <c r="G387" s="14">
        <v>1076820</v>
      </c>
      <c r="H387" s="6" t="s">
        <v>310</v>
      </c>
      <c r="I387" s="5" t="s">
        <v>640</v>
      </c>
      <c r="J387" s="6" t="s">
        <v>18</v>
      </c>
      <c r="K387" s="6" t="s">
        <v>30</v>
      </c>
      <c r="L387" s="6" t="s">
        <v>213</v>
      </c>
      <c r="M387" s="7">
        <f>IF(H387=H386,M386+0,M386+1)</f>
        <v>185</v>
      </c>
      <c r="N387" s="6">
        <f>IF(L387="","",VALUE(MID(L387,24,2)))</f>
        <v>2</v>
      </c>
      <c r="O387" s="3"/>
    </row>
    <row r="388" spans="1:15" ht="60" customHeight="1" x14ac:dyDescent="0.25">
      <c r="A388" s="7">
        <f>IFERROR(IF(SUBTOTAL(3,C388),A387+1,A387),1)</f>
        <v>384</v>
      </c>
      <c r="B388" s="6" t="s">
        <v>641</v>
      </c>
      <c r="C388" s="6" t="s">
        <v>24</v>
      </c>
      <c r="D388" s="5" t="s">
        <v>642</v>
      </c>
      <c r="E388" s="5" t="s">
        <v>50</v>
      </c>
      <c r="F388" s="6" t="s">
        <v>27</v>
      </c>
      <c r="G388" s="14">
        <v>1268010</v>
      </c>
      <c r="H388" s="6" t="s">
        <v>310</v>
      </c>
      <c r="I388" s="5" t="s">
        <v>643</v>
      </c>
      <c r="J388" s="6" t="s">
        <v>18</v>
      </c>
      <c r="K388" s="6" t="s">
        <v>30</v>
      </c>
      <c r="L388" s="6" t="s">
        <v>81</v>
      </c>
      <c r="M388" s="7">
        <f>IF(H388=H387,M387+0,M387+1)</f>
        <v>185</v>
      </c>
      <c r="N388" s="6">
        <f>IF(L388="","",VALUE(MID(L388,24,2)))</f>
        <v>3</v>
      </c>
      <c r="O388" s="3"/>
    </row>
    <row r="389" spans="1:15" ht="60" customHeight="1" x14ac:dyDescent="0.25">
      <c r="A389" s="7">
        <f>IFERROR(IF(SUBTOTAL(3,C389),A388+1,A388),1)</f>
        <v>385</v>
      </c>
      <c r="B389" s="6" t="s">
        <v>641</v>
      </c>
      <c r="C389" s="6" t="s">
        <v>24</v>
      </c>
      <c r="D389" s="5" t="s">
        <v>642</v>
      </c>
      <c r="E389" s="5" t="s">
        <v>34</v>
      </c>
      <c r="F389" s="6" t="s">
        <v>27</v>
      </c>
      <c r="G389" s="14">
        <v>729935.99999999988</v>
      </c>
      <c r="H389" s="6" t="s">
        <v>310</v>
      </c>
      <c r="I389" s="5" t="s">
        <v>644</v>
      </c>
      <c r="J389" s="6" t="s">
        <v>18</v>
      </c>
      <c r="K389" s="6" t="s">
        <v>30</v>
      </c>
      <c r="L389" s="6" t="s">
        <v>182</v>
      </c>
      <c r="M389" s="7">
        <f>IF(H389=H388,M388+0,M388+1)</f>
        <v>185</v>
      </c>
      <c r="N389" s="6">
        <f>IF(L389="","",VALUE(MID(L389,24,2)))</f>
        <v>4</v>
      </c>
      <c r="O389" s="3"/>
    </row>
    <row r="390" spans="1:15" ht="60" customHeight="1" x14ac:dyDescent="0.25">
      <c r="A390" s="7">
        <f>IFERROR(IF(SUBTOTAL(3,C390),A389+1,A389),1)</f>
        <v>386</v>
      </c>
      <c r="B390" s="6" t="s">
        <v>645</v>
      </c>
      <c r="C390" s="6" t="s">
        <v>24</v>
      </c>
      <c r="D390" s="5" t="s">
        <v>646</v>
      </c>
      <c r="E390" s="5" t="s">
        <v>26</v>
      </c>
      <c r="F390" s="6" t="s">
        <v>27</v>
      </c>
      <c r="G390" s="14">
        <v>177496.69999999998</v>
      </c>
      <c r="H390" s="6" t="s">
        <v>310</v>
      </c>
      <c r="I390" s="5" t="s">
        <v>647</v>
      </c>
      <c r="J390" s="6" t="s">
        <v>18</v>
      </c>
      <c r="K390" s="6" t="s">
        <v>30</v>
      </c>
      <c r="L390" s="6" t="s">
        <v>101</v>
      </c>
      <c r="M390" s="7">
        <f>IF(H390=H389,M389+0,M389+1)</f>
        <v>185</v>
      </c>
      <c r="N390" s="6">
        <f>IF(L390="","",VALUE(MID(L390,24,2)))</f>
        <v>5</v>
      </c>
      <c r="O390" s="3"/>
    </row>
    <row r="391" spans="1:15" ht="60" customHeight="1" x14ac:dyDescent="0.25">
      <c r="A391" s="7">
        <f>IFERROR(IF(SUBTOTAL(3,C391),A390+1,A390),1)</f>
        <v>387</v>
      </c>
      <c r="B391" s="6" t="s">
        <v>648</v>
      </c>
      <c r="C391" s="6" t="s">
        <v>24</v>
      </c>
      <c r="D391" s="5" t="s">
        <v>649</v>
      </c>
      <c r="E391" s="5" t="s">
        <v>26</v>
      </c>
      <c r="F391" s="6" t="s">
        <v>27</v>
      </c>
      <c r="G391" s="14">
        <v>99271.3</v>
      </c>
      <c r="H391" s="6" t="s">
        <v>310</v>
      </c>
      <c r="I391" s="5" t="s">
        <v>650</v>
      </c>
      <c r="J391" s="6" t="s">
        <v>18</v>
      </c>
      <c r="K391" s="6" t="s">
        <v>30</v>
      </c>
      <c r="L391" s="6" t="s">
        <v>182</v>
      </c>
      <c r="M391" s="7">
        <f>IF(H391=H390,M390+0,M390+1)</f>
        <v>185</v>
      </c>
      <c r="N391" s="6">
        <f>IF(L391="","",VALUE(MID(L391,24,2)))</f>
        <v>4</v>
      </c>
      <c r="O391" s="3"/>
    </row>
    <row r="392" spans="1:15" ht="60" customHeight="1" x14ac:dyDescent="0.25">
      <c r="A392" s="7">
        <f>IFERROR(IF(SUBTOTAL(3,C392),A391+1,A391),1)</f>
        <v>388</v>
      </c>
      <c r="B392" s="6" t="s">
        <v>651</v>
      </c>
      <c r="C392" s="6" t="s">
        <v>24</v>
      </c>
      <c r="D392" s="5" t="s">
        <v>652</v>
      </c>
      <c r="E392" s="5" t="s">
        <v>26</v>
      </c>
      <c r="F392" s="6" t="s">
        <v>27</v>
      </c>
      <c r="G392" s="14">
        <v>228237.5</v>
      </c>
      <c r="H392" s="6" t="s">
        <v>310</v>
      </c>
      <c r="I392" s="5" t="s">
        <v>653</v>
      </c>
      <c r="J392" s="6" t="s">
        <v>18</v>
      </c>
      <c r="K392" s="6" t="s">
        <v>30</v>
      </c>
      <c r="L392" s="6" t="s">
        <v>182</v>
      </c>
      <c r="M392" s="7">
        <f>IF(H392=H391,M391+0,M391+1)</f>
        <v>185</v>
      </c>
      <c r="N392" s="6">
        <f>IF(L392="","",VALUE(MID(L392,24,2)))</f>
        <v>4</v>
      </c>
      <c r="O392" s="3"/>
    </row>
    <row r="393" spans="1:15" ht="60" customHeight="1" x14ac:dyDescent="0.25">
      <c r="A393" s="7">
        <f>IFERROR(IF(SUBTOTAL(3,C393),A392+1,A392),1)</f>
        <v>389</v>
      </c>
      <c r="B393" s="6" t="s">
        <v>32</v>
      </c>
      <c r="C393" s="6" t="s">
        <v>24</v>
      </c>
      <c r="D393" s="5" t="s">
        <v>33</v>
      </c>
      <c r="E393" s="5" t="s">
        <v>26</v>
      </c>
      <c r="F393" s="6" t="s">
        <v>8</v>
      </c>
      <c r="G393" s="14" t="s">
        <v>35</v>
      </c>
      <c r="H393" s="6" t="s">
        <v>310</v>
      </c>
      <c r="I393" s="5" t="s">
        <v>654</v>
      </c>
      <c r="J393" s="6" t="s">
        <v>18</v>
      </c>
      <c r="K393" s="6" t="s">
        <v>30</v>
      </c>
      <c r="L393" s="6" t="s">
        <v>213</v>
      </c>
      <c r="M393" s="7">
        <f>IF(H393=H392,M392+0,M392+1)</f>
        <v>185</v>
      </c>
      <c r="N393" s="6">
        <f>IF(L393="","",VALUE(MID(L393,24,2)))</f>
        <v>2</v>
      </c>
      <c r="O393" s="3"/>
    </row>
    <row r="394" spans="1:15" ht="60" customHeight="1" x14ac:dyDescent="0.25">
      <c r="A394" s="7">
        <f>IFERROR(IF(SUBTOTAL(3,C394),A393+1,A393),1)</f>
        <v>390</v>
      </c>
      <c r="B394" s="6" t="s">
        <v>32</v>
      </c>
      <c r="C394" s="6" t="s">
        <v>24</v>
      </c>
      <c r="D394" s="5" t="s">
        <v>33</v>
      </c>
      <c r="E394" s="5" t="s">
        <v>171</v>
      </c>
      <c r="F394" s="6" t="s">
        <v>8</v>
      </c>
      <c r="G394" s="14" t="s">
        <v>35</v>
      </c>
      <c r="H394" s="6" t="s">
        <v>310</v>
      </c>
      <c r="I394" s="5" t="s">
        <v>655</v>
      </c>
      <c r="J394" s="6" t="s">
        <v>18</v>
      </c>
      <c r="K394" s="6" t="s">
        <v>30</v>
      </c>
      <c r="L394" s="6" t="s">
        <v>131</v>
      </c>
      <c r="M394" s="7">
        <f>IF(H394=H393,M393+0,M393+1)</f>
        <v>185</v>
      </c>
      <c r="N394" s="6">
        <f>IF(L394="","",VALUE(MID(L394,24,2)))</f>
        <v>1</v>
      </c>
      <c r="O394" s="3"/>
    </row>
    <row r="395" spans="1:15" ht="60" customHeight="1" x14ac:dyDescent="0.25">
      <c r="A395" s="7">
        <f>IFERROR(IF(SUBTOTAL(3,C395),A394+1,A394),1)</f>
        <v>391</v>
      </c>
      <c r="B395" s="6" t="s">
        <v>656</v>
      </c>
      <c r="C395" s="6" t="s">
        <v>24</v>
      </c>
      <c r="D395" s="5" t="s">
        <v>657</v>
      </c>
      <c r="E395" s="5" t="s">
        <v>26</v>
      </c>
      <c r="F395" s="6" t="s">
        <v>27</v>
      </c>
      <c r="G395" s="14">
        <v>304637</v>
      </c>
      <c r="H395" s="6" t="s">
        <v>310</v>
      </c>
      <c r="I395" s="5" t="s">
        <v>658</v>
      </c>
      <c r="J395" s="6" t="s">
        <v>18</v>
      </c>
      <c r="K395" s="6" t="s">
        <v>30</v>
      </c>
      <c r="L395" s="6" t="s">
        <v>182</v>
      </c>
      <c r="M395" s="7">
        <f>IF(H395=H394,M394+0,M394+1)</f>
        <v>185</v>
      </c>
      <c r="N395" s="6">
        <f>IF(L395="","",VALUE(MID(L395,24,2)))</f>
        <v>4</v>
      </c>
      <c r="O395" s="3"/>
    </row>
    <row r="396" spans="1:15" ht="60" customHeight="1" x14ac:dyDescent="0.25">
      <c r="A396" s="7">
        <f>IFERROR(IF(SUBTOTAL(3,C396),A395+1,A395),1)</f>
        <v>392</v>
      </c>
      <c r="B396" s="6" t="s">
        <v>659</v>
      </c>
      <c r="C396" s="6" t="s">
        <v>24</v>
      </c>
      <c r="D396" s="5" t="s">
        <v>660</v>
      </c>
      <c r="E396" s="5" t="s">
        <v>50</v>
      </c>
      <c r="F396" s="6" t="s">
        <v>27</v>
      </c>
      <c r="G396" s="14">
        <v>6496380</v>
      </c>
      <c r="H396" s="6" t="s">
        <v>310</v>
      </c>
      <c r="I396" s="5" t="s">
        <v>661</v>
      </c>
      <c r="J396" s="6" t="s">
        <v>18</v>
      </c>
      <c r="K396" s="6" t="s">
        <v>30</v>
      </c>
      <c r="L396" s="6" t="s">
        <v>113</v>
      </c>
      <c r="M396" s="7">
        <f>IF(H396=H395,M395+0,M395+1)</f>
        <v>185</v>
      </c>
      <c r="N396" s="6">
        <f>IF(L396="","",VALUE(MID(L396,24,2)))</f>
        <v>8</v>
      </c>
      <c r="O396" s="3"/>
    </row>
    <row r="397" spans="1:15" ht="60" customHeight="1" x14ac:dyDescent="0.25">
      <c r="A397" s="7">
        <f>IFERROR(IF(SUBTOTAL(3,C397),A396+1,A396),1)</f>
        <v>393</v>
      </c>
      <c r="B397" s="6" t="s">
        <v>662</v>
      </c>
      <c r="C397" s="6" t="s">
        <v>24</v>
      </c>
      <c r="D397" s="5" t="s">
        <v>663</v>
      </c>
      <c r="E397" s="5" t="s">
        <v>34</v>
      </c>
      <c r="F397" s="6" t="s">
        <v>8</v>
      </c>
      <c r="G397" s="14" t="s">
        <v>35</v>
      </c>
      <c r="H397" s="6" t="s">
        <v>310</v>
      </c>
      <c r="I397" s="5" t="s">
        <v>664</v>
      </c>
      <c r="J397" s="6" t="s">
        <v>18</v>
      </c>
      <c r="K397" s="6" t="s">
        <v>30</v>
      </c>
      <c r="L397" s="6" t="s">
        <v>92</v>
      </c>
      <c r="M397" s="7">
        <f>IF(H397=H396,M396+0,M396+1)</f>
        <v>185</v>
      </c>
      <c r="N397" s="6">
        <f>IF(L397="","",VALUE(MID(L397,24,2)))</f>
        <v>7</v>
      </c>
      <c r="O397" s="3"/>
    </row>
    <row r="398" spans="1:15" ht="60" customHeight="1" x14ac:dyDescent="0.25">
      <c r="A398" s="7">
        <f>IFERROR(IF(SUBTOTAL(3,C398),A397+1,A397),1)</f>
        <v>394</v>
      </c>
      <c r="B398" s="6" t="s">
        <v>665</v>
      </c>
      <c r="C398" s="6" t="s">
        <v>24</v>
      </c>
      <c r="D398" s="5" t="s">
        <v>666</v>
      </c>
      <c r="E398" s="5" t="s">
        <v>26</v>
      </c>
      <c r="F398" s="6" t="s">
        <v>27</v>
      </c>
      <c r="G398" s="14">
        <v>2963820.1</v>
      </c>
      <c r="H398" s="6" t="s">
        <v>310</v>
      </c>
      <c r="I398" s="5" t="s">
        <v>658</v>
      </c>
      <c r="J398" s="6" t="s">
        <v>18</v>
      </c>
      <c r="K398" s="6" t="s">
        <v>30</v>
      </c>
      <c r="L398" s="6" t="s">
        <v>182</v>
      </c>
      <c r="M398" s="7">
        <f>IF(H398=H397,M397+0,M397+1)</f>
        <v>185</v>
      </c>
      <c r="N398" s="6">
        <f>IF(L398="","",VALUE(MID(L398,24,2)))</f>
        <v>4</v>
      </c>
      <c r="O398" s="3"/>
    </row>
    <row r="399" spans="1:15" ht="60" customHeight="1" x14ac:dyDescent="0.25">
      <c r="A399" s="7">
        <f>IFERROR(IF(SUBTOTAL(3,C399),A398+1,A398),1)</f>
        <v>395</v>
      </c>
      <c r="B399" s="6" t="s">
        <v>667</v>
      </c>
      <c r="C399" s="6" t="s">
        <v>24</v>
      </c>
      <c r="D399" s="5" t="s">
        <v>668</v>
      </c>
      <c r="E399" s="5" t="s">
        <v>50</v>
      </c>
      <c r="F399" s="6" t="s">
        <v>8</v>
      </c>
      <c r="G399" s="14" t="s">
        <v>35</v>
      </c>
      <c r="H399" s="6" t="s">
        <v>310</v>
      </c>
      <c r="I399" s="5" t="s">
        <v>669</v>
      </c>
      <c r="J399" s="6" t="s">
        <v>18</v>
      </c>
      <c r="K399" s="6" t="s">
        <v>30</v>
      </c>
      <c r="L399" s="6" t="s">
        <v>39</v>
      </c>
      <c r="M399" s="7">
        <f>IF(H399=H398,M398+0,M398+1)</f>
        <v>185</v>
      </c>
      <c r="N399" s="6">
        <f>IF(L399="","",VALUE(MID(L399,24,2)))</f>
        <v>9</v>
      </c>
      <c r="O399" s="3"/>
    </row>
    <row r="400" spans="1:15" ht="60" customHeight="1" x14ac:dyDescent="0.25">
      <c r="A400" s="7">
        <f>IFERROR(IF(SUBTOTAL(3,C400),A399+1,A399),1)</f>
        <v>396</v>
      </c>
      <c r="B400" s="6" t="s">
        <v>667</v>
      </c>
      <c r="C400" s="6" t="s">
        <v>24</v>
      </c>
      <c r="D400" s="5" t="s">
        <v>668</v>
      </c>
      <c r="E400" s="5" t="s">
        <v>34</v>
      </c>
      <c r="F400" s="6" t="s">
        <v>8</v>
      </c>
      <c r="G400" s="14" t="s">
        <v>35</v>
      </c>
      <c r="H400" s="6" t="s">
        <v>310</v>
      </c>
      <c r="I400" s="5" t="s">
        <v>670</v>
      </c>
      <c r="J400" s="6" t="s">
        <v>18</v>
      </c>
      <c r="K400" s="6" t="s">
        <v>30</v>
      </c>
      <c r="L400" s="6" t="s">
        <v>39</v>
      </c>
      <c r="M400" s="7">
        <f>IF(H400=H399,M399+0,M399+1)</f>
        <v>185</v>
      </c>
      <c r="N400" s="6">
        <f>IF(L400="","",VALUE(MID(L400,24,2)))</f>
        <v>9</v>
      </c>
      <c r="O400" s="3"/>
    </row>
    <row r="401" spans="1:15" ht="60" customHeight="1" x14ac:dyDescent="0.25">
      <c r="A401" s="7">
        <f>IFERROR(IF(SUBTOTAL(3,C401),A400+1,A400),1)</f>
        <v>397</v>
      </c>
      <c r="B401" s="6" t="s">
        <v>667</v>
      </c>
      <c r="C401" s="6" t="s">
        <v>24</v>
      </c>
      <c r="D401" s="5" t="s">
        <v>668</v>
      </c>
      <c r="E401" s="5" t="s">
        <v>26</v>
      </c>
      <c r="F401" s="6" t="s">
        <v>8</v>
      </c>
      <c r="G401" s="14" t="s">
        <v>35</v>
      </c>
      <c r="H401" s="6" t="s">
        <v>310</v>
      </c>
      <c r="I401" s="5" t="s">
        <v>671</v>
      </c>
      <c r="J401" s="6" t="s">
        <v>18</v>
      </c>
      <c r="K401" s="6" t="s">
        <v>30</v>
      </c>
      <c r="L401" s="6" t="s">
        <v>131</v>
      </c>
      <c r="M401" s="7">
        <f>IF(H401=H400,M400+0,M400+1)</f>
        <v>185</v>
      </c>
      <c r="N401" s="6">
        <f>IF(L401="","",VALUE(MID(L401,24,2)))</f>
        <v>1</v>
      </c>
      <c r="O401" s="3"/>
    </row>
    <row r="402" spans="1:15" ht="60" customHeight="1" x14ac:dyDescent="0.25">
      <c r="A402" s="7">
        <f>IFERROR(IF(SUBTOTAL(3,C402),A401+1,A401),1)</f>
        <v>398</v>
      </c>
      <c r="B402" s="6" t="s">
        <v>57</v>
      </c>
      <c r="C402" s="6" t="s">
        <v>24</v>
      </c>
      <c r="D402" s="5" t="s">
        <v>2508</v>
      </c>
      <c r="E402" s="5" t="s">
        <v>26</v>
      </c>
      <c r="F402" s="6" t="s">
        <v>8</v>
      </c>
      <c r="G402" s="14" t="s">
        <v>35</v>
      </c>
      <c r="H402" s="6" t="s">
        <v>310</v>
      </c>
      <c r="I402" s="5" t="s">
        <v>2509</v>
      </c>
      <c r="J402" s="6" t="s">
        <v>14</v>
      </c>
      <c r="K402" s="6" t="s">
        <v>30</v>
      </c>
      <c r="L402" s="6" t="s">
        <v>213</v>
      </c>
      <c r="M402" s="7">
        <f>IF(H402=H401,M401+0,M401+1)</f>
        <v>185</v>
      </c>
      <c r="N402" s="6">
        <f>IF(L402="","",VALUE(MID(L402,24,2)))</f>
        <v>2</v>
      </c>
      <c r="O402" s="3"/>
    </row>
    <row r="403" spans="1:15" ht="60" customHeight="1" x14ac:dyDescent="0.25">
      <c r="A403" s="7">
        <f>IFERROR(IF(SUBTOTAL(3,C403),A402+1,A402),1)</f>
        <v>399</v>
      </c>
      <c r="B403" s="6" t="s">
        <v>672</v>
      </c>
      <c r="C403" s="6" t="s">
        <v>24</v>
      </c>
      <c r="D403" s="5" t="s">
        <v>673</v>
      </c>
      <c r="E403" s="5" t="s">
        <v>26</v>
      </c>
      <c r="F403" s="6" t="s">
        <v>27</v>
      </c>
      <c r="G403" s="14">
        <v>959366.3</v>
      </c>
      <c r="H403" s="6" t="s">
        <v>310</v>
      </c>
      <c r="I403" s="5" t="s">
        <v>674</v>
      </c>
      <c r="J403" s="6" t="s">
        <v>18</v>
      </c>
      <c r="K403" s="6" t="s">
        <v>30</v>
      </c>
      <c r="L403" s="6" t="s">
        <v>182</v>
      </c>
      <c r="M403" s="7">
        <f>IF(H403=H402,M402+0,M402+1)</f>
        <v>185</v>
      </c>
      <c r="N403" s="6">
        <f>IF(L403="","",VALUE(MID(L403,24,2)))</f>
        <v>4</v>
      </c>
      <c r="O403" s="3"/>
    </row>
    <row r="404" spans="1:15" ht="60" customHeight="1" x14ac:dyDescent="0.25">
      <c r="A404" s="7">
        <f>IFERROR(IF(SUBTOTAL(3,C404),A403+1,A403),1)</f>
        <v>400</v>
      </c>
      <c r="B404" s="6" t="s">
        <v>675</v>
      </c>
      <c r="C404" s="6" t="s">
        <v>24</v>
      </c>
      <c r="D404" s="5" t="s">
        <v>676</v>
      </c>
      <c r="E404" s="5" t="s">
        <v>34</v>
      </c>
      <c r="F404" s="6" t="s">
        <v>27</v>
      </c>
      <c r="G404" s="14">
        <v>634584</v>
      </c>
      <c r="H404" s="6" t="s">
        <v>310</v>
      </c>
      <c r="I404" s="5" t="s">
        <v>677</v>
      </c>
      <c r="J404" s="6" t="s">
        <v>18</v>
      </c>
      <c r="K404" s="6" t="s">
        <v>30</v>
      </c>
      <c r="L404" s="6" t="s">
        <v>182</v>
      </c>
      <c r="M404" s="7">
        <f>IF(H404=H403,M403+0,M403+1)</f>
        <v>185</v>
      </c>
      <c r="N404" s="6">
        <f>IF(L404="","",VALUE(MID(L404,24,2)))</f>
        <v>4</v>
      </c>
      <c r="O404" s="3"/>
    </row>
    <row r="405" spans="1:15" ht="60" customHeight="1" x14ac:dyDescent="0.25">
      <c r="A405" s="7">
        <f>IFERROR(IF(SUBTOTAL(3,C405),A404+1,A404),1)</f>
        <v>401</v>
      </c>
      <c r="B405" s="6" t="s">
        <v>675</v>
      </c>
      <c r="C405" s="6" t="s">
        <v>24</v>
      </c>
      <c r="D405" s="5" t="s">
        <v>676</v>
      </c>
      <c r="E405" s="5" t="s">
        <v>26</v>
      </c>
      <c r="F405" s="6" t="s">
        <v>27</v>
      </c>
      <c r="G405" s="14">
        <v>222567.6</v>
      </c>
      <c r="H405" s="6" t="s">
        <v>310</v>
      </c>
      <c r="I405" s="5" t="s">
        <v>678</v>
      </c>
      <c r="J405" s="6" t="s">
        <v>18</v>
      </c>
      <c r="K405" s="6" t="s">
        <v>30</v>
      </c>
      <c r="L405" s="6" t="s">
        <v>101</v>
      </c>
      <c r="M405" s="7">
        <f>IF(H405=H404,M404+0,M404+1)</f>
        <v>185</v>
      </c>
      <c r="N405" s="6">
        <f>IF(L405="","",VALUE(MID(L405,24,2)))</f>
        <v>5</v>
      </c>
      <c r="O405" s="3"/>
    </row>
    <row r="406" spans="1:15" ht="60" customHeight="1" x14ac:dyDescent="0.25">
      <c r="A406" s="7">
        <f>IFERROR(IF(SUBTOTAL(3,C406),A405+1,A405),1)</f>
        <v>402</v>
      </c>
      <c r="B406" s="6" t="s">
        <v>679</v>
      </c>
      <c r="C406" s="6" t="s">
        <v>24</v>
      </c>
      <c r="D406" s="5" t="s">
        <v>680</v>
      </c>
      <c r="E406" s="5" t="s">
        <v>26</v>
      </c>
      <c r="F406" s="6" t="s">
        <v>27</v>
      </c>
      <c r="G406" s="14">
        <v>230255.6</v>
      </c>
      <c r="H406" s="6" t="s">
        <v>310</v>
      </c>
      <c r="I406" s="5" t="s">
        <v>604</v>
      </c>
      <c r="J406" s="6" t="s">
        <v>18</v>
      </c>
      <c r="K406" s="6" t="s">
        <v>30</v>
      </c>
      <c r="L406" s="6" t="s">
        <v>182</v>
      </c>
      <c r="M406" s="7">
        <f>IF(H406=H405,M405+0,M405+1)</f>
        <v>185</v>
      </c>
      <c r="N406" s="6">
        <f>IF(L406="","",VALUE(MID(L406,24,2)))</f>
        <v>4</v>
      </c>
      <c r="O406" s="3"/>
    </row>
    <row r="407" spans="1:15" ht="60" customHeight="1" x14ac:dyDescent="0.25">
      <c r="A407" s="7">
        <f>IFERROR(IF(SUBTOTAL(3,C407),A406+1,A406),1)</f>
        <v>403</v>
      </c>
      <c r="B407" s="6" t="s">
        <v>679</v>
      </c>
      <c r="C407" s="6" t="s">
        <v>24</v>
      </c>
      <c r="D407" s="5" t="s">
        <v>680</v>
      </c>
      <c r="E407" s="5" t="s">
        <v>50</v>
      </c>
      <c r="F407" s="6" t="s">
        <v>27</v>
      </c>
      <c r="G407" s="14">
        <v>1424340</v>
      </c>
      <c r="H407" s="6" t="s">
        <v>310</v>
      </c>
      <c r="I407" s="5" t="s">
        <v>681</v>
      </c>
      <c r="J407" s="6" t="s">
        <v>18</v>
      </c>
      <c r="K407" s="6" t="s">
        <v>30</v>
      </c>
      <c r="L407" s="6" t="s">
        <v>213</v>
      </c>
      <c r="M407" s="7">
        <f>IF(H407=H406,M406+0,M406+1)</f>
        <v>185</v>
      </c>
      <c r="N407" s="6">
        <f>IF(L407="","",VALUE(MID(L407,24,2)))</f>
        <v>2</v>
      </c>
      <c r="O407" s="3"/>
    </row>
    <row r="408" spans="1:15" ht="60" customHeight="1" x14ac:dyDescent="0.25">
      <c r="A408" s="7">
        <f>IFERROR(IF(SUBTOTAL(3,C408),A407+1,A407),1)</f>
        <v>404</v>
      </c>
      <c r="B408" s="6" t="s">
        <v>679</v>
      </c>
      <c r="C408" s="6" t="s">
        <v>24</v>
      </c>
      <c r="D408" s="5" t="s">
        <v>680</v>
      </c>
      <c r="E408" s="5" t="s">
        <v>171</v>
      </c>
      <c r="F408" s="6" t="s">
        <v>27</v>
      </c>
      <c r="G408" s="14">
        <v>1169727.2</v>
      </c>
      <c r="H408" s="6" t="s">
        <v>310</v>
      </c>
      <c r="I408" s="5" t="s">
        <v>682</v>
      </c>
      <c r="J408" s="6" t="s">
        <v>18</v>
      </c>
      <c r="K408" s="6" t="s">
        <v>30</v>
      </c>
      <c r="L408" s="6" t="s">
        <v>213</v>
      </c>
      <c r="M408" s="7">
        <f>IF(H408=H407,M407+0,M407+1)</f>
        <v>185</v>
      </c>
      <c r="N408" s="6">
        <f>IF(L408="","",VALUE(MID(L408,24,2)))</f>
        <v>2</v>
      </c>
      <c r="O408" s="3"/>
    </row>
    <row r="409" spans="1:15" ht="60" customHeight="1" x14ac:dyDescent="0.25">
      <c r="A409" s="7">
        <f>IFERROR(IF(SUBTOTAL(3,C409),A408+1,A408),1)</f>
        <v>405</v>
      </c>
      <c r="B409" s="6" t="s">
        <v>2545</v>
      </c>
      <c r="C409" s="6" t="s">
        <v>24</v>
      </c>
      <c r="D409" s="5" t="s">
        <v>2546</v>
      </c>
      <c r="E409" s="5" t="s">
        <v>34</v>
      </c>
      <c r="F409" s="6" t="s">
        <v>27</v>
      </c>
      <c r="G409" s="14">
        <v>11027.94</v>
      </c>
      <c r="H409" s="6" t="s">
        <v>310</v>
      </c>
      <c r="I409" s="5" t="s">
        <v>2547</v>
      </c>
      <c r="J409" s="6" t="s">
        <v>15</v>
      </c>
      <c r="K409" s="6" t="s">
        <v>30</v>
      </c>
      <c r="L409" s="6" t="s">
        <v>131</v>
      </c>
      <c r="M409" s="7">
        <f>IF(H409=H408,M408+0,M408+1)</f>
        <v>185</v>
      </c>
      <c r="N409" s="6">
        <f>IF(L409="","",VALUE(MID(L409,24,2)))</f>
        <v>1</v>
      </c>
      <c r="O409" s="3"/>
    </row>
    <row r="410" spans="1:15" ht="60" customHeight="1" x14ac:dyDescent="0.25">
      <c r="A410" s="7">
        <f>IFERROR(IF(SUBTOTAL(3,C410),A409+1,A409),1)</f>
        <v>406</v>
      </c>
      <c r="B410" s="6" t="s">
        <v>2548</v>
      </c>
      <c r="C410" s="6" t="s">
        <v>24</v>
      </c>
      <c r="D410" s="5" t="s">
        <v>2549</v>
      </c>
      <c r="E410" s="5" t="s">
        <v>26</v>
      </c>
      <c r="F410" s="6" t="s">
        <v>27</v>
      </c>
      <c r="G410" s="14">
        <v>145374</v>
      </c>
      <c r="H410" s="6" t="s">
        <v>310</v>
      </c>
      <c r="I410" s="5" t="s">
        <v>2550</v>
      </c>
      <c r="J410" s="6" t="s">
        <v>15</v>
      </c>
      <c r="K410" s="6" t="s">
        <v>30</v>
      </c>
      <c r="L410" s="6" t="s">
        <v>213</v>
      </c>
      <c r="M410" s="7">
        <f>IF(H410=H409,M409+0,M409+1)</f>
        <v>185</v>
      </c>
      <c r="N410" s="6">
        <f>IF(L410="","",VALUE(MID(L410,24,2)))</f>
        <v>2</v>
      </c>
      <c r="O410" s="3"/>
    </row>
    <row r="411" spans="1:15" ht="60" customHeight="1" x14ac:dyDescent="0.25">
      <c r="A411" s="7">
        <f>IFERROR(IF(SUBTOTAL(3,C411),A410+1,A410),1)</f>
        <v>407</v>
      </c>
      <c r="B411" s="6" t="s">
        <v>683</v>
      </c>
      <c r="C411" s="6" t="s">
        <v>24</v>
      </c>
      <c r="D411" s="5" t="s">
        <v>684</v>
      </c>
      <c r="E411" s="5" t="s">
        <v>34</v>
      </c>
      <c r="F411" s="6" t="s">
        <v>27</v>
      </c>
      <c r="G411" s="14">
        <v>910502</v>
      </c>
      <c r="H411" s="6" t="s">
        <v>310</v>
      </c>
      <c r="I411" s="5" t="s">
        <v>685</v>
      </c>
      <c r="J411" s="6" t="s">
        <v>18</v>
      </c>
      <c r="K411" s="6" t="s">
        <v>30</v>
      </c>
      <c r="L411" s="6" t="s">
        <v>81</v>
      </c>
      <c r="M411" s="7">
        <f>IF(H411=H410,M410+0,M410+1)</f>
        <v>185</v>
      </c>
      <c r="N411" s="6">
        <f>IF(L411="","",VALUE(MID(L411,24,2)))</f>
        <v>3</v>
      </c>
      <c r="O411" s="3"/>
    </row>
    <row r="412" spans="1:15" ht="60" customHeight="1" x14ac:dyDescent="0.25">
      <c r="A412" s="7">
        <f>IFERROR(IF(SUBTOTAL(3,C412),A411+1,A411),1)</f>
        <v>408</v>
      </c>
      <c r="B412" s="6" t="s">
        <v>686</v>
      </c>
      <c r="C412" s="6" t="s">
        <v>24</v>
      </c>
      <c r="D412" s="5" t="s">
        <v>687</v>
      </c>
      <c r="E412" s="5" t="s">
        <v>34</v>
      </c>
      <c r="F412" s="6" t="s">
        <v>27</v>
      </c>
      <c r="G412" s="14">
        <v>730210</v>
      </c>
      <c r="H412" s="6" t="s">
        <v>310</v>
      </c>
      <c r="I412" s="5" t="s">
        <v>685</v>
      </c>
      <c r="J412" s="6" t="s">
        <v>18</v>
      </c>
      <c r="K412" s="6" t="s">
        <v>30</v>
      </c>
      <c r="L412" s="6" t="s">
        <v>81</v>
      </c>
      <c r="M412" s="7">
        <f>IF(H412=H411,M411+0,M411+1)</f>
        <v>185</v>
      </c>
      <c r="N412" s="6">
        <f>IF(L412="","",VALUE(MID(L412,24,2)))</f>
        <v>3</v>
      </c>
      <c r="O412" s="3"/>
    </row>
    <row r="413" spans="1:15" ht="60" customHeight="1" x14ac:dyDescent="0.25">
      <c r="A413" s="7">
        <f>IFERROR(IF(SUBTOTAL(3,C413),A412+1,A412),1)</f>
        <v>409</v>
      </c>
      <c r="B413" s="6" t="s">
        <v>688</v>
      </c>
      <c r="C413" s="6" t="s">
        <v>24</v>
      </c>
      <c r="D413" s="5" t="s">
        <v>689</v>
      </c>
      <c r="E413" s="5" t="s">
        <v>34</v>
      </c>
      <c r="F413" s="6" t="s">
        <v>8</v>
      </c>
      <c r="G413" s="14" t="s">
        <v>35</v>
      </c>
      <c r="H413" s="6" t="s">
        <v>310</v>
      </c>
      <c r="I413" s="5" t="s">
        <v>690</v>
      </c>
      <c r="J413" s="6" t="s">
        <v>18</v>
      </c>
      <c r="K413" s="6" t="s">
        <v>30</v>
      </c>
      <c r="L413" s="6" t="s">
        <v>213</v>
      </c>
      <c r="M413" s="7">
        <f>IF(H413=H412,M412+0,M412+1)</f>
        <v>185</v>
      </c>
      <c r="N413" s="6">
        <f>IF(L413="","",VALUE(MID(L413,24,2)))</f>
        <v>2</v>
      </c>
      <c r="O413" s="3"/>
    </row>
    <row r="414" spans="1:15" ht="60" customHeight="1" x14ac:dyDescent="0.25">
      <c r="A414" s="7">
        <f>IFERROR(IF(SUBTOTAL(3,C414),A413+1,A413),1)</f>
        <v>410</v>
      </c>
      <c r="B414" s="6" t="s">
        <v>688</v>
      </c>
      <c r="C414" s="6" t="s">
        <v>24</v>
      </c>
      <c r="D414" s="5" t="s">
        <v>689</v>
      </c>
      <c r="E414" s="5" t="s">
        <v>26</v>
      </c>
      <c r="F414" s="6" t="s">
        <v>8</v>
      </c>
      <c r="G414" s="14" t="s">
        <v>35</v>
      </c>
      <c r="H414" s="6" t="s">
        <v>310</v>
      </c>
      <c r="I414" s="5" t="s">
        <v>691</v>
      </c>
      <c r="J414" s="6" t="s">
        <v>18</v>
      </c>
      <c r="K414" s="6" t="s">
        <v>30</v>
      </c>
      <c r="L414" s="6" t="s">
        <v>131</v>
      </c>
      <c r="M414" s="7">
        <f>IF(H414=H413,M413+0,M413+1)</f>
        <v>185</v>
      </c>
      <c r="N414" s="6">
        <f>IF(L414="","",VALUE(MID(L414,24,2)))</f>
        <v>1</v>
      </c>
      <c r="O414" s="3"/>
    </row>
    <row r="415" spans="1:15" ht="60" customHeight="1" x14ac:dyDescent="0.25">
      <c r="A415" s="7">
        <f>IFERROR(IF(SUBTOTAL(3,C415),A414+1,A414),1)</f>
        <v>411</v>
      </c>
      <c r="B415" s="6" t="s">
        <v>688</v>
      </c>
      <c r="C415" s="6" t="s">
        <v>24</v>
      </c>
      <c r="D415" s="5" t="s">
        <v>689</v>
      </c>
      <c r="E415" s="5" t="s">
        <v>171</v>
      </c>
      <c r="F415" s="6" t="s">
        <v>8</v>
      </c>
      <c r="G415" s="14" t="s">
        <v>35</v>
      </c>
      <c r="H415" s="6" t="s">
        <v>310</v>
      </c>
      <c r="I415" s="5" t="s">
        <v>692</v>
      </c>
      <c r="J415" s="6" t="s">
        <v>18</v>
      </c>
      <c r="K415" s="6" t="s">
        <v>30</v>
      </c>
      <c r="L415" s="6" t="s">
        <v>131</v>
      </c>
      <c r="M415" s="7">
        <f>IF(H415=H414,M414+0,M414+1)</f>
        <v>185</v>
      </c>
      <c r="N415" s="6">
        <f>IF(L415="","",VALUE(MID(L415,24,2)))</f>
        <v>1</v>
      </c>
      <c r="O415" s="3"/>
    </row>
    <row r="416" spans="1:15" ht="60" customHeight="1" x14ac:dyDescent="0.25">
      <c r="A416" s="7">
        <f>IFERROR(IF(SUBTOTAL(3,C416),A415+1,A415),1)</f>
        <v>412</v>
      </c>
      <c r="B416" s="6" t="s">
        <v>693</v>
      </c>
      <c r="C416" s="6" t="s">
        <v>24</v>
      </c>
      <c r="D416" s="5" t="s">
        <v>694</v>
      </c>
      <c r="E416" s="5" t="s">
        <v>34</v>
      </c>
      <c r="F416" s="6" t="s">
        <v>27</v>
      </c>
      <c r="G416" s="14">
        <v>382777.99999999994</v>
      </c>
      <c r="H416" s="6" t="s">
        <v>310</v>
      </c>
      <c r="I416" s="5" t="s">
        <v>695</v>
      </c>
      <c r="J416" s="6" t="s">
        <v>18</v>
      </c>
      <c r="K416" s="6" t="s">
        <v>30</v>
      </c>
      <c r="L416" s="6" t="s">
        <v>81</v>
      </c>
      <c r="M416" s="7">
        <f>IF(H416=H415,M415+0,M415+1)</f>
        <v>185</v>
      </c>
      <c r="N416" s="6">
        <f>IF(L416="","",VALUE(MID(L416,24,2)))</f>
        <v>3</v>
      </c>
      <c r="O416" s="3"/>
    </row>
    <row r="417" spans="1:15" ht="60" customHeight="1" x14ac:dyDescent="0.25">
      <c r="A417" s="7">
        <f>IFERROR(IF(SUBTOTAL(3,C417),A416+1,A416),1)</f>
        <v>413</v>
      </c>
      <c r="B417" s="6" t="s">
        <v>693</v>
      </c>
      <c r="C417" s="6" t="s">
        <v>24</v>
      </c>
      <c r="D417" s="5" t="s">
        <v>694</v>
      </c>
      <c r="E417" s="5" t="s">
        <v>26</v>
      </c>
      <c r="F417" s="6" t="s">
        <v>27</v>
      </c>
      <c r="G417" s="14">
        <v>134251.69999999998</v>
      </c>
      <c r="H417" s="6" t="s">
        <v>310</v>
      </c>
      <c r="I417" s="5" t="s">
        <v>696</v>
      </c>
      <c r="J417" s="6" t="s">
        <v>18</v>
      </c>
      <c r="K417" s="6" t="s">
        <v>30</v>
      </c>
      <c r="L417" s="6" t="s">
        <v>92</v>
      </c>
      <c r="M417" s="7">
        <f>IF(H417=H416,M416+0,M416+1)</f>
        <v>185</v>
      </c>
      <c r="N417" s="6">
        <f>IF(L417="","",VALUE(MID(L417,24,2)))</f>
        <v>7</v>
      </c>
      <c r="O417" s="3"/>
    </row>
    <row r="418" spans="1:15" ht="60" customHeight="1" x14ac:dyDescent="0.25">
      <c r="A418" s="7">
        <f>IFERROR(IF(SUBTOTAL(3,C418),A417+1,A417),1)</f>
        <v>414</v>
      </c>
      <c r="B418" s="6" t="s">
        <v>693</v>
      </c>
      <c r="C418" s="6" t="s">
        <v>24</v>
      </c>
      <c r="D418" s="5" t="s">
        <v>694</v>
      </c>
      <c r="E418" s="5" t="s">
        <v>171</v>
      </c>
      <c r="F418" s="6" t="s">
        <v>27</v>
      </c>
      <c r="G418" s="14">
        <v>682015.39999999991</v>
      </c>
      <c r="H418" s="6" t="s">
        <v>310</v>
      </c>
      <c r="I418" s="5" t="s">
        <v>697</v>
      </c>
      <c r="J418" s="6" t="s">
        <v>18</v>
      </c>
      <c r="K418" s="6" t="s">
        <v>30</v>
      </c>
      <c r="L418" s="6" t="s">
        <v>182</v>
      </c>
      <c r="M418" s="7">
        <f>IF(H418=H417,M417+0,M417+1)</f>
        <v>185</v>
      </c>
      <c r="N418" s="6">
        <f>IF(L418="","",VALUE(MID(L418,24,2)))</f>
        <v>4</v>
      </c>
      <c r="O418" s="3"/>
    </row>
    <row r="419" spans="1:15" ht="60" customHeight="1" x14ac:dyDescent="0.25">
      <c r="A419" s="7">
        <f>IFERROR(IF(SUBTOTAL(3,C419),A418+1,A418),1)</f>
        <v>415</v>
      </c>
      <c r="B419" s="6" t="s">
        <v>698</v>
      </c>
      <c r="C419" s="6" t="s">
        <v>24</v>
      </c>
      <c r="D419" s="5" t="s">
        <v>699</v>
      </c>
      <c r="E419" s="5" t="s">
        <v>50</v>
      </c>
      <c r="F419" s="6" t="s">
        <v>27</v>
      </c>
      <c r="G419" s="14">
        <v>1615410</v>
      </c>
      <c r="H419" s="6" t="s">
        <v>310</v>
      </c>
      <c r="I419" s="5" t="s">
        <v>700</v>
      </c>
      <c r="J419" s="6" t="s">
        <v>18</v>
      </c>
      <c r="K419" s="6" t="s">
        <v>30</v>
      </c>
      <c r="L419" s="6" t="s">
        <v>182</v>
      </c>
      <c r="M419" s="7">
        <f>IF(H419=H418,M418+0,M418+1)</f>
        <v>185</v>
      </c>
      <c r="N419" s="6">
        <f>IF(L419="","",VALUE(MID(L419,24,2)))</f>
        <v>4</v>
      </c>
      <c r="O419" s="3"/>
    </row>
    <row r="420" spans="1:15" ht="60" customHeight="1" x14ac:dyDescent="0.25">
      <c r="A420" s="7">
        <f>IFERROR(IF(SUBTOTAL(3,C420),A419+1,A419),1)</f>
        <v>416</v>
      </c>
      <c r="B420" s="6" t="s">
        <v>60</v>
      </c>
      <c r="C420" s="6" t="s">
        <v>24</v>
      </c>
      <c r="D420" s="5" t="s">
        <v>61</v>
      </c>
      <c r="E420" s="5" t="s">
        <v>26</v>
      </c>
      <c r="F420" s="6" t="s">
        <v>27</v>
      </c>
      <c r="G420" s="14">
        <v>718155.3</v>
      </c>
      <c r="H420" s="6" t="s">
        <v>310</v>
      </c>
      <c r="I420" s="5" t="s">
        <v>701</v>
      </c>
      <c r="J420" s="6" t="s">
        <v>18</v>
      </c>
      <c r="K420" s="6" t="s">
        <v>30</v>
      </c>
      <c r="L420" s="6" t="s">
        <v>47</v>
      </c>
      <c r="M420" s="7">
        <f>IF(H420=H419,M419+0,M419+1)</f>
        <v>185</v>
      </c>
      <c r="N420" s="6">
        <f>IF(L420="","",VALUE(MID(L420,24,2)))</f>
        <v>6</v>
      </c>
      <c r="O420" s="3"/>
    </row>
    <row r="421" spans="1:15" ht="60" customHeight="1" x14ac:dyDescent="0.25">
      <c r="A421" s="7">
        <f>IFERROR(IF(SUBTOTAL(3,C421),A420+1,A420),1)</f>
        <v>417</v>
      </c>
      <c r="B421" s="6" t="s">
        <v>64</v>
      </c>
      <c r="C421" s="6" t="s">
        <v>24</v>
      </c>
      <c r="D421" s="5" t="s">
        <v>65</v>
      </c>
      <c r="E421" s="5" t="s">
        <v>26</v>
      </c>
      <c r="F421" s="6" t="s">
        <v>27</v>
      </c>
      <c r="G421" s="14">
        <v>226892.1</v>
      </c>
      <c r="H421" s="6" t="s">
        <v>310</v>
      </c>
      <c r="I421" s="5" t="s">
        <v>701</v>
      </c>
      <c r="J421" s="6" t="s">
        <v>18</v>
      </c>
      <c r="K421" s="6" t="s">
        <v>30</v>
      </c>
      <c r="L421" s="6" t="s">
        <v>47</v>
      </c>
      <c r="M421" s="7">
        <f>IF(H421=H420,M420+0,M420+1)</f>
        <v>185</v>
      </c>
      <c r="N421" s="6">
        <f>IF(L421="","",VALUE(MID(L421,24,2)))</f>
        <v>6</v>
      </c>
      <c r="O421" s="3"/>
    </row>
    <row r="422" spans="1:15" ht="60" customHeight="1" x14ac:dyDescent="0.25">
      <c r="A422" s="7">
        <f>IFERROR(IF(SUBTOTAL(3,C422),A421+1,A421),1)</f>
        <v>418</v>
      </c>
      <c r="B422" s="6" t="s">
        <v>64</v>
      </c>
      <c r="C422" s="6" t="s">
        <v>24</v>
      </c>
      <c r="D422" s="5" t="s">
        <v>65</v>
      </c>
      <c r="E422" s="5" t="s">
        <v>34</v>
      </c>
      <c r="F422" s="6" t="s">
        <v>27</v>
      </c>
      <c r="G422" s="14">
        <v>646914</v>
      </c>
      <c r="H422" s="6" t="s">
        <v>310</v>
      </c>
      <c r="I422" s="5" t="s">
        <v>702</v>
      </c>
      <c r="J422" s="6" t="s">
        <v>18</v>
      </c>
      <c r="K422" s="6" t="s">
        <v>30</v>
      </c>
      <c r="L422" s="6" t="s">
        <v>81</v>
      </c>
      <c r="M422" s="7">
        <f>IF(H422=H421,M421+0,M421+1)</f>
        <v>185</v>
      </c>
      <c r="N422" s="6">
        <f>IF(L422="","",VALUE(MID(L422,24,2)))</f>
        <v>3</v>
      </c>
      <c r="O422" s="3"/>
    </row>
    <row r="423" spans="1:15" ht="60" customHeight="1" x14ac:dyDescent="0.25">
      <c r="A423" s="7">
        <f>IFERROR(IF(SUBTOTAL(3,C423),A422+1,A422),1)</f>
        <v>419</v>
      </c>
      <c r="B423" s="6" t="s">
        <v>703</v>
      </c>
      <c r="C423" s="6" t="s">
        <v>24</v>
      </c>
      <c r="D423" s="5" t="s">
        <v>704</v>
      </c>
      <c r="E423" s="5" t="s">
        <v>50</v>
      </c>
      <c r="F423" s="6" t="s">
        <v>27</v>
      </c>
      <c r="G423" s="14">
        <v>1215900</v>
      </c>
      <c r="H423" s="6" t="s">
        <v>310</v>
      </c>
      <c r="I423" s="5" t="s">
        <v>705</v>
      </c>
      <c r="J423" s="6" t="s">
        <v>18</v>
      </c>
      <c r="K423" s="6" t="s">
        <v>30</v>
      </c>
      <c r="L423" s="6" t="s">
        <v>101</v>
      </c>
      <c r="M423" s="7">
        <f>IF(H423=H422,M422+0,M422+1)</f>
        <v>185</v>
      </c>
      <c r="N423" s="6">
        <f>IF(L423="","",VALUE(MID(L423,24,2)))</f>
        <v>5</v>
      </c>
      <c r="O423" s="3"/>
    </row>
    <row r="424" spans="1:15" ht="60" customHeight="1" x14ac:dyDescent="0.25">
      <c r="A424" s="7">
        <f>IFERROR(IF(SUBTOTAL(3,C424),A423+1,A423),1)</f>
        <v>420</v>
      </c>
      <c r="B424" s="6" t="s">
        <v>703</v>
      </c>
      <c r="C424" s="6" t="s">
        <v>24</v>
      </c>
      <c r="D424" s="5" t="s">
        <v>704</v>
      </c>
      <c r="E424" s="5" t="s">
        <v>26</v>
      </c>
      <c r="F424" s="6" t="s">
        <v>27</v>
      </c>
      <c r="G424" s="14">
        <v>1651853.29</v>
      </c>
      <c r="H424" s="6" t="s">
        <v>310</v>
      </c>
      <c r="I424" s="5" t="s">
        <v>706</v>
      </c>
      <c r="J424" s="6" t="s">
        <v>18</v>
      </c>
      <c r="K424" s="6" t="s">
        <v>30</v>
      </c>
      <c r="L424" s="6" t="s">
        <v>92</v>
      </c>
      <c r="M424" s="7">
        <f>IF(H424=H423,M423+0,M423+1)</f>
        <v>185</v>
      </c>
      <c r="N424" s="6">
        <f>IF(L424="","",VALUE(MID(L424,24,2)))</f>
        <v>7</v>
      </c>
      <c r="O424" s="3"/>
    </row>
    <row r="425" spans="1:15" ht="60" customHeight="1" x14ac:dyDescent="0.25">
      <c r="A425" s="7">
        <f>IFERROR(IF(SUBTOTAL(3,C425),A424+1,A424),1)</f>
        <v>421</v>
      </c>
      <c r="B425" s="6" t="s">
        <v>707</v>
      </c>
      <c r="C425" s="6" t="s">
        <v>24</v>
      </c>
      <c r="D425" s="5" t="s">
        <v>708</v>
      </c>
      <c r="E425" s="5" t="s">
        <v>26</v>
      </c>
      <c r="F425" s="6" t="s">
        <v>27</v>
      </c>
      <c r="G425" s="14">
        <v>376615.9</v>
      </c>
      <c r="H425" s="6" t="s">
        <v>310</v>
      </c>
      <c r="I425" s="5" t="s">
        <v>709</v>
      </c>
      <c r="J425" s="6" t="s">
        <v>18</v>
      </c>
      <c r="K425" s="6" t="s">
        <v>30</v>
      </c>
      <c r="L425" s="6" t="s">
        <v>182</v>
      </c>
      <c r="M425" s="7">
        <f>IF(H425=H424,M424+0,M424+1)</f>
        <v>185</v>
      </c>
      <c r="N425" s="6">
        <f>IF(L425="","",VALUE(MID(L425,24,2)))</f>
        <v>4</v>
      </c>
      <c r="O425" s="3"/>
    </row>
    <row r="426" spans="1:15" ht="60" customHeight="1" x14ac:dyDescent="0.25">
      <c r="A426" s="7">
        <f>IFERROR(IF(SUBTOTAL(3,C426),A425+1,A425),1)</f>
        <v>422</v>
      </c>
      <c r="B426" s="6" t="s">
        <v>707</v>
      </c>
      <c r="C426" s="6" t="s">
        <v>24</v>
      </c>
      <c r="D426" s="5" t="s">
        <v>708</v>
      </c>
      <c r="E426" s="5" t="s">
        <v>50</v>
      </c>
      <c r="F426" s="6" t="s">
        <v>27</v>
      </c>
      <c r="G426" s="14">
        <v>1188108</v>
      </c>
      <c r="H426" s="6" t="s">
        <v>310</v>
      </c>
      <c r="I426" s="5" t="s">
        <v>710</v>
      </c>
      <c r="J426" s="6" t="s">
        <v>18</v>
      </c>
      <c r="K426" s="6" t="s">
        <v>30</v>
      </c>
      <c r="L426" s="6" t="s">
        <v>101</v>
      </c>
      <c r="M426" s="7">
        <f>IF(H426=H425,M425+0,M425+1)</f>
        <v>185</v>
      </c>
      <c r="N426" s="6">
        <f>IF(L426="","",VALUE(MID(L426,24,2)))</f>
        <v>5</v>
      </c>
      <c r="O426" s="3"/>
    </row>
    <row r="427" spans="1:15" ht="60" customHeight="1" x14ac:dyDescent="0.25">
      <c r="A427" s="7">
        <f>IFERROR(IF(SUBTOTAL(3,C427),A426+1,A426),1)</f>
        <v>423</v>
      </c>
      <c r="B427" s="6" t="s">
        <v>707</v>
      </c>
      <c r="C427" s="6" t="s">
        <v>24</v>
      </c>
      <c r="D427" s="5" t="s">
        <v>708</v>
      </c>
      <c r="E427" s="5" t="s">
        <v>171</v>
      </c>
      <c r="F427" s="6" t="s">
        <v>27</v>
      </c>
      <c r="G427" s="14">
        <v>1913255.7999999998</v>
      </c>
      <c r="H427" s="6" t="s">
        <v>310</v>
      </c>
      <c r="I427" s="5" t="s">
        <v>697</v>
      </c>
      <c r="J427" s="6" t="s">
        <v>18</v>
      </c>
      <c r="K427" s="6" t="s">
        <v>30</v>
      </c>
      <c r="L427" s="6" t="s">
        <v>182</v>
      </c>
      <c r="M427" s="7">
        <f>IF(H427=H426,M426+0,M426+1)</f>
        <v>185</v>
      </c>
      <c r="N427" s="6">
        <f>IF(L427="","",VALUE(MID(L427,24,2)))</f>
        <v>4</v>
      </c>
      <c r="O427" s="3"/>
    </row>
    <row r="428" spans="1:15" ht="60" customHeight="1" x14ac:dyDescent="0.25">
      <c r="A428" s="7">
        <f>IFERROR(IF(SUBTOTAL(3,C428),A427+1,A427),1)</f>
        <v>424</v>
      </c>
      <c r="B428" s="6" t="s">
        <v>711</v>
      </c>
      <c r="C428" s="6" t="s">
        <v>24</v>
      </c>
      <c r="D428" s="5" t="s">
        <v>712</v>
      </c>
      <c r="E428" s="5" t="s">
        <v>34</v>
      </c>
      <c r="F428" s="6" t="s">
        <v>8</v>
      </c>
      <c r="G428" s="14" t="s">
        <v>35</v>
      </c>
      <c r="H428" s="6" t="s">
        <v>310</v>
      </c>
      <c r="I428" s="5" t="s">
        <v>713</v>
      </c>
      <c r="J428" s="6" t="s">
        <v>18</v>
      </c>
      <c r="K428" s="6" t="s">
        <v>30</v>
      </c>
      <c r="L428" s="6" t="s">
        <v>131</v>
      </c>
      <c r="M428" s="7">
        <f>IF(H428=H427,M427+0,M427+1)</f>
        <v>185</v>
      </c>
      <c r="N428" s="6">
        <f>IF(L428="","",VALUE(MID(L428,24,2)))</f>
        <v>1</v>
      </c>
      <c r="O428" s="3"/>
    </row>
    <row r="429" spans="1:15" ht="60" customHeight="1" x14ac:dyDescent="0.25">
      <c r="A429" s="7">
        <f>IFERROR(IF(SUBTOTAL(3,C429),A428+1,A428),1)</f>
        <v>425</v>
      </c>
      <c r="B429" s="6" t="s">
        <v>73</v>
      </c>
      <c r="C429" s="6" t="s">
        <v>24</v>
      </c>
      <c r="D429" s="5" t="s">
        <v>74</v>
      </c>
      <c r="E429" s="5" t="s">
        <v>26</v>
      </c>
      <c r="F429" s="6" t="s">
        <v>8</v>
      </c>
      <c r="G429" s="14" t="s">
        <v>35</v>
      </c>
      <c r="H429" s="6" t="s">
        <v>310</v>
      </c>
      <c r="I429" s="5" t="s">
        <v>2721</v>
      </c>
      <c r="J429" s="6" t="s">
        <v>18</v>
      </c>
      <c r="K429" s="6" t="s">
        <v>30</v>
      </c>
      <c r="L429" s="6" t="s">
        <v>131</v>
      </c>
      <c r="M429" s="7">
        <f>IF(H429=H428,M428+0,M428+1)</f>
        <v>185</v>
      </c>
      <c r="N429" s="6">
        <f>IF(L429="","",VALUE(MID(L429,24,2)))</f>
        <v>1</v>
      </c>
      <c r="O429" s="3"/>
    </row>
    <row r="430" spans="1:15" ht="60" customHeight="1" x14ac:dyDescent="0.25">
      <c r="A430" s="7">
        <f>IFERROR(IF(SUBTOTAL(3,C430),A429+1,A429),1)</f>
        <v>426</v>
      </c>
      <c r="B430" s="6" t="s">
        <v>73</v>
      </c>
      <c r="C430" s="6" t="s">
        <v>24</v>
      </c>
      <c r="D430" s="5" t="s">
        <v>74</v>
      </c>
      <c r="E430" s="5" t="s">
        <v>171</v>
      </c>
      <c r="F430" s="6" t="s">
        <v>8</v>
      </c>
      <c r="G430" s="14" t="s">
        <v>35</v>
      </c>
      <c r="H430" s="6" t="s">
        <v>310</v>
      </c>
      <c r="I430" s="5" t="s">
        <v>2722</v>
      </c>
      <c r="J430" s="6" t="s">
        <v>18</v>
      </c>
      <c r="K430" s="6" t="s">
        <v>30</v>
      </c>
      <c r="L430" s="6" t="s">
        <v>131</v>
      </c>
      <c r="M430" s="7">
        <f>IF(H430=H429,M429+0,M429+1)</f>
        <v>185</v>
      </c>
      <c r="N430" s="6">
        <f>IF(L430="","",VALUE(MID(L430,24,2)))</f>
        <v>1</v>
      </c>
      <c r="O430" s="3"/>
    </row>
    <row r="431" spans="1:15" ht="60" customHeight="1" x14ac:dyDescent="0.25">
      <c r="A431" s="7">
        <f>IFERROR(IF(SUBTOTAL(3,C431),A430+1,A430),1)</f>
        <v>427</v>
      </c>
      <c r="B431" s="6" t="s">
        <v>714</v>
      </c>
      <c r="C431" s="6" t="s">
        <v>24</v>
      </c>
      <c r="D431" s="5" t="s">
        <v>715</v>
      </c>
      <c r="E431" s="5" t="s">
        <v>26</v>
      </c>
      <c r="F431" s="6" t="s">
        <v>8</v>
      </c>
      <c r="G431" s="14" t="s">
        <v>35</v>
      </c>
      <c r="H431" s="6" t="s">
        <v>310</v>
      </c>
      <c r="I431" s="5" t="s">
        <v>716</v>
      </c>
      <c r="J431" s="6" t="s">
        <v>18</v>
      </c>
      <c r="K431" s="6" t="s">
        <v>30</v>
      </c>
      <c r="L431" s="6" t="s">
        <v>213</v>
      </c>
      <c r="M431" s="7">
        <f>IF(H431=H430,M430+0,M430+1)</f>
        <v>185</v>
      </c>
      <c r="N431" s="6">
        <f>IF(L431="","",VALUE(MID(L431,24,2)))</f>
        <v>2</v>
      </c>
      <c r="O431" s="3"/>
    </row>
    <row r="432" spans="1:15" ht="60" customHeight="1" x14ac:dyDescent="0.25">
      <c r="A432" s="7">
        <f>IFERROR(IF(SUBTOTAL(3,C432),A431+1,A431),1)</f>
        <v>428</v>
      </c>
      <c r="B432" s="6" t="s">
        <v>714</v>
      </c>
      <c r="C432" s="6" t="s">
        <v>24</v>
      </c>
      <c r="D432" s="5" t="s">
        <v>715</v>
      </c>
      <c r="E432" s="5" t="s">
        <v>50</v>
      </c>
      <c r="F432" s="6" t="s">
        <v>8</v>
      </c>
      <c r="G432" s="14" t="s">
        <v>35</v>
      </c>
      <c r="H432" s="6" t="s">
        <v>310</v>
      </c>
      <c r="I432" s="5" t="s">
        <v>717</v>
      </c>
      <c r="J432" s="6" t="s">
        <v>18</v>
      </c>
      <c r="K432" s="6" t="s">
        <v>30</v>
      </c>
      <c r="L432" s="6" t="s">
        <v>213</v>
      </c>
      <c r="M432" s="7">
        <f>IF(H432=H431,M431+0,M431+1)</f>
        <v>185</v>
      </c>
      <c r="N432" s="6">
        <f>IF(L432="","",VALUE(MID(L432,24,2)))</f>
        <v>2</v>
      </c>
      <c r="O432" s="3"/>
    </row>
    <row r="433" spans="1:15" ht="60" customHeight="1" x14ac:dyDescent="0.25">
      <c r="A433" s="7">
        <f>IFERROR(IF(SUBTOTAL(3,C433),A432+1,A432),1)</f>
        <v>429</v>
      </c>
      <c r="B433" s="6" t="s">
        <v>77</v>
      </c>
      <c r="C433" s="6" t="s">
        <v>24</v>
      </c>
      <c r="D433" s="5" t="s">
        <v>78</v>
      </c>
      <c r="E433" s="5" t="s">
        <v>26</v>
      </c>
      <c r="F433" s="6" t="s">
        <v>27</v>
      </c>
      <c r="G433" s="14">
        <v>228487.36</v>
      </c>
      <c r="H433" s="6" t="s">
        <v>310</v>
      </c>
      <c r="I433" s="5" t="s">
        <v>604</v>
      </c>
      <c r="J433" s="6" t="s">
        <v>18</v>
      </c>
      <c r="K433" s="6" t="s">
        <v>30</v>
      </c>
      <c r="L433" s="6" t="s">
        <v>182</v>
      </c>
      <c r="M433" s="7">
        <f>IF(H433=H432,M432+0,M432+1)</f>
        <v>185</v>
      </c>
      <c r="N433" s="6">
        <f>IF(L433="","",VALUE(MID(L433,24,2)))</f>
        <v>4</v>
      </c>
      <c r="O433" s="3"/>
    </row>
    <row r="434" spans="1:15" ht="60" customHeight="1" x14ac:dyDescent="0.25">
      <c r="A434" s="7">
        <f>IFERROR(IF(SUBTOTAL(3,C434),A433+1,A433),1)</f>
        <v>430</v>
      </c>
      <c r="B434" s="6" t="s">
        <v>77</v>
      </c>
      <c r="C434" s="6" t="s">
        <v>24</v>
      </c>
      <c r="D434" s="5" t="s">
        <v>78</v>
      </c>
      <c r="E434" s="5" t="s">
        <v>50</v>
      </c>
      <c r="F434" s="6" t="s">
        <v>27</v>
      </c>
      <c r="G434" s="14">
        <v>1215900</v>
      </c>
      <c r="H434" s="6" t="s">
        <v>310</v>
      </c>
      <c r="I434" s="5" t="s">
        <v>681</v>
      </c>
      <c r="J434" s="6" t="s">
        <v>18</v>
      </c>
      <c r="K434" s="6" t="s">
        <v>30</v>
      </c>
      <c r="L434" s="6" t="s">
        <v>213</v>
      </c>
      <c r="M434" s="7">
        <f>IF(H434=H433,M433+0,M433+1)</f>
        <v>185</v>
      </c>
      <c r="N434" s="6">
        <f>IF(L434="","",VALUE(MID(L434,24,2)))</f>
        <v>2</v>
      </c>
      <c r="O434" s="3"/>
    </row>
    <row r="435" spans="1:15" ht="60" customHeight="1" x14ac:dyDescent="0.25">
      <c r="A435" s="7">
        <f>IFERROR(IF(SUBTOTAL(3,C435),A434+1,A434),1)</f>
        <v>431</v>
      </c>
      <c r="B435" s="6" t="s">
        <v>77</v>
      </c>
      <c r="C435" s="6" t="s">
        <v>24</v>
      </c>
      <c r="D435" s="5" t="s">
        <v>78</v>
      </c>
      <c r="E435" s="5" t="s">
        <v>171</v>
      </c>
      <c r="F435" s="6" t="s">
        <v>27</v>
      </c>
      <c r="G435" s="14">
        <v>1160744.32</v>
      </c>
      <c r="H435" s="6" t="s">
        <v>310</v>
      </c>
      <c r="I435" s="5" t="s">
        <v>718</v>
      </c>
      <c r="J435" s="6" t="s">
        <v>18</v>
      </c>
      <c r="K435" s="6" t="s">
        <v>30</v>
      </c>
      <c r="L435" s="6" t="s">
        <v>213</v>
      </c>
      <c r="M435" s="7">
        <f>IF(H435=H434,M434+0,M434+1)</f>
        <v>185</v>
      </c>
      <c r="N435" s="6">
        <f>IF(L435="","",VALUE(MID(L435,24,2)))</f>
        <v>2</v>
      </c>
      <c r="O435" s="3"/>
    </row>
    <row r="436" spans="1:15" ht="60" customHeight="1" x14ac:dyDescent="0.25">
      <c r="A436" s="7">
        <f>IFERROR(IF(SUBTOTAL(3,C436),A435+1,A435),1)</f>
        <v>432</v>
      </c>
      <c r="B436" s="6" t="s">
        <v>719</v>
      </c>
      <c r="C436" s="6" t="s">
        <v>24</v>
      </c>
      <c r="D436" s="5" t="s">
        <v>720</v>
      </c>
      <c r="E436" s="5" t="s">
        <v>50</v>
      </c>
      <c r="F436" s="6" t="s">
        <v>27</v>
      </c>
      <c r="G436" s="14">
        <v>1320120</v>
      </c>
      <c r="H436" s="6" t="s">
        <v>310</v>
      </c>
      <c r="I436" s="5" t="s">
        <v>721</v>
      </c>
      <c r="J436" s="6" t="s">
        <v>18</v>
      </c>
      <c r="K436" s="6" t="s">
        <v>30</v>
      </c>
      <c r="L436" s="6" t="s">
        <v>101</v>
      </c>
      <c r="M436" s="7">
        <f>IF(H436=H435,M435+0,M435+1)</f>
        <v>185</v>
      </c>
      <c r="N436" s="6">
        <f>IF(L436="","",VALUE(MID(L436,24,2)))</f>
        <v>5</v>
      </c>
      <c r="O436" s="3"/>
    </row>
    <row r="437" spans="1:15" ht="60" customHeight="1" x14ac:dyDescent="0.25">
      <c r="A437" s="7">
        <f>IFERROR(IF(SUBTOTAL(3,C437),A436+1,A436),1)</f>
        <v>433</v>
      </c>
      <c r="B437" s="6" t="s">
        <v>2723</v>
      </c>
      <c r="C437" s="6" t="s">
        <v>24</v>
      </c>
      <c r="D437" s="5" t="s">
        <v>2724</v>
      </c>
      <c r="E437" s="5" t="s">
        <v>26</v>
      </c>
      <c r="F437" s="6" t="s">
        <v>8</v>
      </c>
      <c r="G437" s="14" t="s">
        <v>35</v>
      </c>
      <c r="H437" s="6" t="s">
        <v>310</v>
      </c>
      <c r="I437" s="5" t="s">
        <v>2725</v>
      </c>
      <c r="J437" s="6" t="s">
        <v>18</v>
      </c>
      <c r="K437" s="6" t="s">
        <v>30</v>
      </c>
      <c r="L437" s="6" t="s">
        <v>131</v>
      </c>
      <c r="M437" s="7">
        <f>IF(H437=H436,M436+0,M436+1)</f>
        <v>185</v>
      </c>
      <c r="N437" s="6">
        <f>IF(L437="","",VALUE(MID(L437,24,2)))</f>
        <v>1</v>
      </c>
      <c r="O437" s="3"/>
    </row>
    <row r="438" spans="1:15" ht="60" customHeight="1" x14ac:dyDescent="0.25">
      <c r="A438" s="7">
        <f>IFERROR(IF(SUBTOTAL(3,C438),A437+1,A437),1)</f>
        <v>434</v>
      </c>
      <c r="B438" s="6" t="s">
        <v>2551</v>
      </c>
      <c r="C438" s="6" t="s">
        <v>24</v>
      </c>
      <c r="D438" s="5" t="s">
        <v>2552</v>
      </c>
      <c r="E438" s="5" t="s">
        <v>50</v>
      </c>
      <c r="F438" s="6" t="s">
        <v>27</v>
      </c>
      <c r="G438" s="14">
        <v>977309.33</v>
      </c>
      <c r="H438" s="6" t="s">
        <v>310</v>
      </c>
      <c r="I438" s="5" t="s">
        <v>2553</v>
      </c>
      <c r="J438" s="6" t="s">
        <v>15</v>
      </c>
      <c r="K438" s="6" t="s">
        <v>30</v>
      </c>
      <c r="L438" s="6" t="s">
        <v>131</v>
      </c>
      <c r="M438" s="7">
        <f>IF(H438=H437,M437+0,M437+1)</f>
        <v>185</v>
      </c>
      <c r="N438" s="6">
        <f>IF(L438="","",VALUE(MID(L438,24,2)))</f>
        <v>1</v>
      </c>
      <c r="O438" s="3"/>
    </row>
    <row r="439" spans="1:15" ht="60" customHeight="1" x14ac:dyDescent="0.25">
      <c r="A439" s="7">
        <f>IFERROR(IF(SUBTOTAL(3,C439),A438+1,A438),1)</f>
        <v>435</v>
      </c>
      <c r="B439" s="6" t="s">
        <v>722</v>
      </c>
      <c r="C439" s="6" t="s">
        <v>24</v>
      </c>
      <c r="D439" s="5" t="s">
        <v>723</v>
      </c>
      <c r="E439" s="5" t="s">
        <v>50</v>
      </c>
      <c r="F439" s="6" t="s">
        <v>27</v>
      </c>
      <c r="G439" s="14">
        <v>1627152.12</v>
      </c>
      <c r="H439" s="6" t="s">
        <v>310</v>
      </c>
      <c r="I439" s="5" t="s">
        <v>724</v>
      </c>
      <c r="J439" s="6" t="s">
        <v>18</v>
      </c>
      <c r="K439" s="6" t="s">
        <v>38</v>
      </c>
      <c r="L439" s="6" t="s">
        <v>47</v>
      </c>
      <c r="M439" s="7">
        <f>IF(H439=H438,M438+0,M438+1)</f>
        <v>185</v>
      </c>
      <c r="N439" s="6">
        <f>IF(L439="","",VALUE(MID(L439,24,2)))</f>
        <v>6</v>
      </c>
      <c r="O439" s="3"/>
    </row>
    <row r="440" spans="1:15" ht="60" customHeight="1" x14ac:dyDescent="0.25">
      <c r="A440" s="7">
        <f>IFERROR(IF(SUBTOTAL(3,C440),A439+1,A439),1)</f>
        <v>436</v>
      </c>
      <c r="B440" s="6" t="s">
        <v>725</v>
      </c>
      <c r="C440" s="6" t="s">
        <v>24</v>
      </c>
      <c r="D440" s="5" t="s">
        <v>726</v>
      </c>
      <c r="E440" s="5" t="s">
        <v>26</v>
      </c>
      <c r="F440" s="6" t="s">
        <v>27</v>
      </c>
      <c r="G440" s="14">
        <v>1804631.4</v>
      </c>
      <c r="H440" s="6" t="s">
        <v>310</v>
      </c>
      <c r="I440" s="5" t="s">
        <v>727</v>
      </c>
      <c r="J440" s="6" t="s">
        <v>18</v>
      </c>
      <c r="K440" s="6" t="s">
        <v>30</v>
      </c>
      <c r="L440" s="6" t="s">
        <v>81</v>
      </c>
      <c r="M440" s="7">
        <f>IF(H440=H439,M439+0,M439+1)</f>
        <v>185</v>
      </c>
      <c r="N440" s="6">
        <f>IF(L440="","",VALUE(MID(L440,24,2)))</f>
        <v>3</v>
      </c>
      <c r="O440" s="3"/>
    </row>
    <row r="441" spans="1:15" ht="60" customHeight="1" x14ac:dyDescent="0.25">
      <c r="A441" s="7">
        <f>IFERROR(IF(SUBTOTAL(3,C441),A440+1,A440),1)</f>
        <v>437</v>
      </c>
      <c r="B441" s="6" t="s">
        <v>2554</v>
      </c>
      <c r="C441" s="6" t="s">
        <v>24</v>
      </c>
      <c r="D441" s="5" t="s">
        <v>2555</v>
      </c>
      <c r="E441" s="5" t="s">
        <v>50</v>
      </c>
      <c r="F441" s="6" t="s">
        <v>27</v>
      </c>
      <c r="G441" s="14">
        <v>100000</v>
      </c>
      <c r="H441" s="6" t="s">
        <v>310</v>
      </c>
      <c r="I441" s="5" t="s">
        <v>2556</v>
      </c>
      <c r="J441" s="6" t="s">
        <v>15</v>
      </c>
      <c r="K441" s="6" t="s">
        <v>30</v>
      </c>
      <c r="L441" s="6" t="s">
        <v>131</v>
      </c>
      <c r="M441" s="7">
        <f>IF(H441=H440,M440+0,M440+1)</f>
        <v>185</v>
      </c>
      <c r="N441" s="6">
        <f>IF(L441="","",VALUE(MID(L441,24,2)))</f>
        <v>1</v>
      </c>
      <c r="O441" s="3"/>
    </row>
    <row r="442" spans="1:15" ht="60" customHeight="1" x14ac:dyDescent="0.25">
      <c r="A442" s="7">
        <f>IFERROR(IF(SUBTOTAL(3,C442),A441+1,A441),1)</f>
        <v>438</v>
      </c>
      <c r="B442" s="6" t="s">
        <v>728</v>
      </c>
      <c r="C442" s="6" t="s">
        <v>24</v>
      </c>
      <c r="D442" s="5" t="s">
        <v>729</v>
      </c>
      <c r="E442" s="5" t="s">
        <v>50</v>
      </c>
      <c r="F442" s="6" t="s">
        <v>8</v>
      </c>
      <c r="G442" s="14" t="s">
        <v>35</v>
      </c>
      <c r="H442" s="6" t="s">
        <v>310</v>
      </c>
      <c r="I442" s="5" t="s">
        <v>730</v>
      </c>
      <c r="J442" s="6" t="s">
        <v>18</v>
      </c>
      <c r="K442" s="6" t="s">
        <v>30</v>
      </c>
      <c r="L442" s="6" t="s">
        <v>213</v>
      </c>
      <c r="M442" s="7">
        <f>IF(H442=H441,M441+0,M441+1)</f>
        <v>185</v>
      </c>
      <c r="N442" s="6">
        <f>IF(L442="","",VALUE(MID(L442,24,2)))</f>
        <v>2</v>
      </c>
      <c r="O442" s="3"/>
    </row>
    <row r="443" spans="1:15" ht="60" customHeight="1" x14ac:dyDescent="0.25">
      <c r="A443" s="7">
        <f>IFERROR(IF(SUBTOTAL(3,C443),A442+1,A442),1)</f>
        <v>439</v>
      </c>
      <c r="B443" s="6" t="s">
        <v>728</v>
      </c>
      <c r="C443" s="6" t="s">
        <v>24</v>
      </c>
      <c r="D443" s="5" t="s">
        <v>729</v>
      </c>
      <c r="E443" s="5" t="s">
        <v>34</v>
      </c>
      <c r="F443" s="6" t="s">
        <v>8</v>
      </c>
      <c r="G443" s="14" t="s">
        <v>35</v>
      </c>
      <c r="H443" s="6" t="s">
        <v>310</v>
      </c>
      <c r="I443" s="5" t="s">
        <v>731</v>
      </c>
      <c r="J443" s="6" t="s">
        <v>18</v>
      </c>
      <c r="K443" s="6" t="s">
        <v>30</v>
      </c>
      <c r="L443" s="6" t="s">
        <v>182</v>
      </c>
      <c r="M443" s="7">
        <f>IF(H443=H442,M442+0,M442+1)</f>
        <v>185</v>
      </c>
      <c r="N443" s="6">
        <f>IF(L443="","",VALUE(MID(L443,24,2)))</f>
        <v>4</v>
      </c>
      <c r="O443" s="3"/>
    </row>
    <row r="444" spans="1:15" ht="60" customHeight="1" x14ac:dyDescent="0.25">
      <c r="A444" s="7">
        <f>IFERROR(IF(SUBTOTAL(3,C444),A443+1,A443),1)</f>
        <v>440</v>
      </c>
      <c r="B444" s="6" t="s">
        <v>732</v>
      </c>
      <c r="C444" s="6" t="s">
        <v>24</v>
      </c>
      <c r="D444" s="5" t="s">
        <v>733</v>
      </c>
      <c r="E444" s="5" t="s">
        <v>34</v>
      </c>
      <c r="F444" s="6" t="s">
        <v>8</v>
      </c>
      <c r="G444" s="14" t="s">
        <v>35</v>
      </c>
      <c r="H444" s="6" t="s">
        <v>310</v>
      </c>
      <c r="I444" s="5" t="s">
        <v>734</v>
      </c>
      <c r="J444" s="6" t="s">
        <v>18</v>
      </c>
      <c r="K444" s="6" t="s">
        <v>30</v>
      </c>
      <c r="L444" s="6" t="s">
        <v>47</v>
      </c>
      <c r="M444" s="7">
        <f>IF(H444=H443,M443+0,M443+1)</f>
        <v>185</v>
      </c>
      <c r="N444" s="6">
        <f>IF(L444="","",VALUE(MID(L444,24,2)))</f>
        <v>6</v>
      </c>
      <c r="O444" s="3"/>
    </row>
    <row r="445" spans="1:15" ht="60" customHeight="1" x14ac:dyDescent="0.25">
      <c r="A445" s="7">
        <f>IFERROR(IF(SUBTOTAL(3,C445),A444+1,A444),1)</f>
        <v>441</v>
      </c>
      <c r="B445" s="6" t="s">
        <v>732</v>
      </c>
      <c r="C445" s="6" t="s">
        <v>24</v>
      </c>
      <c r="D445" s="5" t="s">
        <v>733</v>
      </c>
      <c r="E445" s="5" t="s">
        <v>171</v>
      </c>
      <c r="F445" s="6" t="s">
        <v>8</v>
      </c>
      <c r="G445" s="14" t="s">
        <v>35</v>
      </c>
      <c r="H445" s="6" t="s">
        <v>310</v>
      </c>
      <c r="I445" s="5" t="s">
        <v>735</v>
      </c>
      <c r="J445" s="6" t="s">
        <v>18</v>
      </c>
      <c r="K445" s="6" t="s">
        <v>30</v>
      </c>
      <c r="L445" s="6" t="s">
        <v>213</v>
      </c>
      <c r="M445" s="7">
        <f>IF(H445=H444,M444+0,M444+1)</f>
        <v>185</v>
      </c>
      <c r="N445" s="6">
        <f>IF(L445="","",VALUE(MID(L445,24,2)))</f>
        <v>2</v>
      </c>
      <c r="O445" s="3"/>
    </row>
    <row r="446" spans="1:15" ht="60" customHeight="1" x14ac:dyDescent="0.25">
      <c r="A446" s="7">
        <f>IFERROR(IF(SUBTOTAL(3,C446),A445+1,A445),1)</f>
        <v>442</v>
      </c>
      <c r="B446" s="6" t="s">
        <v>732</v>
      </c>
      <c r="C446" s="6" t="s">
        <v>24</v>
      </c>
      <c r="D446" s="5" t="s">
        <v>733</v>
      </c>
      <c r="E446" s="5" t="s">
        <v>26</v>
      </c>
      <c r="F446" s="6" t="s">
        <v>8</v>
      </c>
      <c r="G446" s="14" t="s">
        <v>35</v>
      </c>
      <c r="H446" s="6" t="s">
        <v>310</v>
      </c>
      <c r="I446" s="5" t="s">
        <v>736</v>
      </c>
      <c r="J446" s="6" t="s">
        <v>18</v>
      </c>
      <c r="K446" s="6" t="s">
        <v>30</v>
      </c>
      <c r="L446" s="6" t="s">
        <v>213</v>
      </c>
      <c r="M446" s="7">
        <f>IF(H446=H445,M445+0,M445+1)</f>
        <v>185</v>
      </c>
      <c r="N446" s="6">
        <f>IF(L446="","",VALUE(MID(L446,24,2)))</f>
        <v>2</v>
      </c>
      <c r="O446" s="3"/>
    </row>
    <row r="447" spans="1:15" ht="60" customHeight="1" x14ac:dyDescent="0.25">
      <c r="A447" s="7">
        <f>IFERROR(IF(SUBTOTAL(3,C447),A446+1,A446),1)</f>
        <v>443</v>
      </c>
      <c r="B447" s="6" t="s">
        <v>97</v>
      </c>
      <c r="C447" s="6" t="s">
        <v>24</v>
      </c>
      <c r="D447" s="5" t="s">
        <v>98</v>
      </c>
      <c r="E447" s="5" t="s">
        <v>50</v>
      </c>
      <c r="F447" s="6" t="s">
        <v>27</v>
      </c>
      <c r="G447" s="14">
        <v>4578732</v>
      </c>
      <c r="H447" s="6" t="s">
        <v>310</v>
      </c>
      <c r="I447" s="5" t="s">
        <v>705</v>
      </c>
      <c r="J447" s="6" t="s">
        <v>18</v>
      </c>
      <c r="K447" s="6" t="s">
        <v>30</v>
      </c>
      <c r="L447" s="6" t="s">
        <v>101</v>
      </c>
      <c r="M447" s="7">
        <f>IF(H447=H446,M446+0,M446+1)</f>
        <v>185</v>
      </c>
      <c r="N447" s="6">
        <f>IF(L447="","",VALUE(MID(L447,24,2)))</f>
        <v>5</v>
      </c>
      <c r="O447" s="3"/>
    </row>
    <row r="448" spans="1:15" ht="60" customHeight="1" x14ac:dyDescent="0.25">
      <c r="A448" s="7">
        <f>IFERROR(IF(SUBTOTAL(3,C448),A447+1,A447),1)</f>
        <v>444</v>
      </c>
      <c r="B448" s="6" t="s">
        <v>102</v>
      </c>
      <c r="C448" s="6" t="s">
        <v>24</v>
      </c>
      <c r="D448" s="5" t="s">
        <v>103</v>
      </c>
      <c r="E448" s="5" t="s">
        <v>34</v>
      </c>
      <c r="F448" s="6" t="s">
        <v>27</v>
      </c>
      <c r="G448" s="14">
        <v>653490</v>
      </c>
      <c r="H448" s="6" t="s">
        <v>310</v>
      </c>
      <c r="I448" s="5" t="s">
        <v>695</v>
      </c>
      <c r="J448" s="6" t="s">
        <v>18</v>
      </c>
      <c r="K448" s="6" t="s">
        <v>30</v>
      </c>
      <c r="L448" s="6" t="s">
        <v>81</v>
      </c>
      <c r="M448" s="7">
        <f>IF(H448=H447,M447+0,M447+1)</f>
        <v>185</v>
      </c>
      <c r="N448" s="6">
        <f>IF(L448="","",VALUE(MID(L448,24,2)))</f>
        <v>3</v>
      </c>
      <c r="O448" s="3"/>
    </row>
    <row r="449" spans="1:15" ht="60" customHeight="1" x14ac:dyDescent="0.25">
      <c r="A449" s="7">
        <f>IFERROR(IF(SUBTOTAL(3,C449),A448+1,A448),1)</f>
        <v>445</v>
      </c>
      <c r="B449" s="6" t="s">
        <v>102</v>
      </c>
      <c r="C449" s="6" t="s">
        <v>24</v>
      </c>
      <c r="D449" s="5" t="s">
        <v>103</v>
      </c>
      <c r="E449" s="5" t="s">
        <v>50</v>
      </c>
      <c r="F449" s="6" t="s">
        <v>27</v>
      </c>
      <c r="G449" s="14">
        <v>1215900</v>
      </c>
      <c r="H449" s="6" t="s">
        <v>310</v>
      </c>
      <c r="I449" s="5" t="s">
        <v>705</v>
      </c>
      <c r="J449" s="6" t="s">
        <v>18</v>
      </c>
      <c r="K449" s="6" t="s">
        <v>30</v>
      </c>
      <c r="L449" s="6" t="s">
        <v>101</v>
      </c>
      <c r="M449" s="7">
        <f>IF(H449=H448,M448+0,M448+1)</f>
        <v>185</v>
      </c>
      <c r="N449" s="6">
        <f>IF(L449="","",VALUE(MID(L449,24,2)))</f>
        <v>5</v>
      </c>
      <c r="O449" s="3"/>
    </row>
    <row r="450" spans="1:15" ht="60" customHeight="1" x14ac:dyDescent="0.25">
      <c r="A450" s="7">
        <f>IFERROR(IF(SUBTOTAL(3,C450),A449+1,A449),1)</f>
        <v>446</v>
      </c>
      <c r="B450" s="6" t="s">
        <v>737</v>
      </c>
      <c r="C450" s="6" t="s">
        <v>24</v>
      </c>
      <c r="D450" s="5" t="s">
        <v>738</v>
      </c>
      <c r="E450" s="5" t="s">
        <v>34</v>
      </c>
      <c r="F450" s="6" t="s">
        <v>8</v>
      </c>
      <c r="G450" s="14" t="s">
        <v>35</v>
      </c>
      <c r="H450" s="6" t="s">
        <v>310</v>
      </c>
      <c r="I450" s="5" t="s">
        <v>739</v>
      </c>
      <c r="J450" s="6" t="s">
        <v>18</v>
      </c>
      <c r="K450" s="6" t="s">
        <v>30</v>
      </c>
      <c r="L450" s="6" t="s">
        <v>113</v>
      </c>
      <c r="M450" s="7">
        <f>IF(H450=H449,M449+0,M449+1)</f>
        <v>185</v>
      </c>
      <c r="N450" s="6">
        <f>IF(L450="","",VALUE(MID(L450,24,2)))</f>
        <v>8</v>
      </c>
      <c r="O450" s="3"/>
    </row>
    <row r="451" spans="1:15" ht="60" customHeight="1" x14ac:dyDescent="0.25">
      <c r="A451" s="7">
        <f>IFERROR(IF(SUBTOTAL(3,C451),A450+1,A450),1)</f>
        <v>447</v>
      </c>
      <c r="B451" s="6" t="s">
        <v>105</v>
      </c>
      <c r="C451" s="6" t="s">
        <v>24</v>
      </c>
      <c r="D451" s="5" t="s">
        <v>106</v>
      </c>
      <c r="E451" s="5" t="s">
        <v>34</v>
      </c>
      <c r="F451" s="6" t="s">
        <v>27</v>
      </c>
      <c r="G451" s="14">
        <v>678150</v>
      </c>
      <c r="H451" s="6" t="s">
        <v>310</v>
      </c>
      <c r="I451" s="5" t="s">
        <v>695</v>
      </c>
      <c r="J451" s="6" t="s">
        <v>18</v>
      </c>
      <c r="K451" s="6" t="s">
        <v>30</v>
      </c>
      <c r="L451" s="6" t="s">
        <v>81</v>
      </c>
      <c r="M451" s="7">
        <f>IF(H451=H450,M450+0,M450+1)</f>
        <v>185</v>
      </c>
      <c r="N451" s="6">
        <f>IF(L451="","",VALUE(MID(L451,24,2)))</f>
        <v>3</v>
      </c>
      <c r="O451" s="3"/>
    </row>
    <row r="452" spans="1:15" ht="60" customHeight="1" x14ac:dyDescent="0.25">
      <c r="A452" s="7">
        <f>IFERROR(IF(SUBTOTAL(3,C452),A451+1,A451),1)</f>
        <v>448</v>
      </c>
      <c r="B452" s="6" t="s">
        <v>105</v>
      </c>
      <c r="C452" s="6" t="s">
        <v>24</v>
      </c>
      <c r="D452" s="5" t="s">
        <v>106</v>
      </c>
      <c r="E452" s="5" t="s">
        <v>26</v>
      </c>
      <c r="F452" s="6" t="s">
        <v>27</v>
      </c>
      <c r="G452" s="14">
        <v>237847.5</v>
      </c>
      <c r="H452" s="6" t="s">
        <v>310</v>
      </c>
      <c r="I452" s="5" t="s">
        <v>740</v>
      </c>
      <c r="J452" s="6" t="s">
        <v>18</v>
      </c>
      <c r="K452" s="6" t="s">
        <v>30</v>
      </c>
      <c r="L452" s="6" t="s">
        <v>92</v>
      </c>
      <c r="M452" s="7">
        <f>IF(H452=H451,M451+0,M451+1)</f>
        <v>185</v>
      </c>
      <c r="N452" s="6">
        <f>IF(L452="","",VALUE(MID(L452,24,2)))</f>
        <v>7</v>
      </c>
      <c r="O452" s="3"/>
    </row>
    <row r="453" spans="1:15" ht="60" customHeight="1" x14ac:dyDescent="0.25">
      <c r="A453" s="7">
        <f>IFERROR(IF(SUBTOTAL(3,C453),A452+1,A452),1)</f>
        <v>449</v>
      </c>
      <c r="B453" s="6" t="s">
        <v>741</v>
      </c>
      <c r="C453" s="6" t="s">
        <v>24</v>
      </c>
      <c r="D453" s="5" t="s">
        <v>742</v>
      </c>
      <c r="E453" s="5" t="s">
        <v>34</v>
      </c>
      <c r="F453" s="6" t="s">
        <v>27</v>
      </c>
      <c r="G453" s="14">
        <v>1364850.2999999998</v>
      </c>
      <c r="H453" s="6" t="s">
        <v>310</v>
      </c>
      <c r="I453" s="5" t="s">
        <v>743</v>
      </c>
      <c r="J453" s="6" t="s">
        <v>18</v>
      </c>
      <c r="K453" s="6" t="s">
        <v>30</v>
      </c>
      <c r="L453" s="6" t="s">
        <v>213</v>
      </c>
      <c r="M453" s="7">
        <f>IF(H453=H452,M452+0,M452+1)</f>
        <v>185</v>
      </c>
      <c r="N453" s="6">
        <f>IF(L453="","",VALUE(MID(L453,24,2)))</f>
        <v>2</v>
      </c>
      <c r="O453" s="3"/>
    </row>
    <row r="454" spans="1:15" ht="60" customHeight="1" x14ac:dyDescent="0.25">
      <c r="A454" s="7">
        <f>IFERROR(IF(SUBTOTAL(3,C454),A453+1,A453),1)</f>
        <v>450</v>
      </c>
      <c r="B454" s="6" t="s">
        <v>744</v>
      </c>
      <c r="C454" s="6" t="s">
        <v>24</v>
      </c>
      <c r="D454" s="5" t="s">
        <v>745</v>
      </c>
      <c r="E454" s="5" t="s">
        <v>34</v>
      </c>
      <c r="F454" s="6" t="s">
        <v>27</v>
      </c>
      <c r="G454" s="14">
        <v>1477435.4000000001</v>
      </c>
      <c r="H454" s="6" t="s">
        <v>310</v>
      </c>
      <c r="I454" s="5" t="s">
        <v>695</v>
      </c>
      <c r="J454" s="6" t="s">
        <v>18</v>
      </c>
      <c r="K454" s="6" t="s">
        <v>30</v>
      </c>
      <c r="L454" s="6" t="s">
        <v>81</v>
      </c>
      <c r="M454" s="7">
        <f>IF(H454=H453,M453+0,M453+1)</f>
        <v>185</v>
      </c>
      <c r="N454" s="6">
        <f>IF(L454="","",VALUE(MID(L454,24,2)))</f>
        <v>3</v>
      </c>
      <c r="O454" s="3"/>
    </row>
    <row r="455" spans="1:15" ht="60" customHeight="1" x14ac:dyDescent="0.25">
      <c r="A455" s="7">
        <f>IFERROR(IF(SUBTOTAL(3,C455),A454+1,A454),1)</f>
        <v>451</v>
      </c>
      <c r="B455" s="6" t="s">
        <v>746</v>
      </c>
      <c r="C455" s="6" t="s">
        <v>24</v>
      </c>
      <c r="D455" s="5" t="s">
        <v>747</v>
      </c>
      <c r="E455" s="5" t="s">
        <v>26</v>
      </c>
      <c r="F455" s="6" t="s">
        <v>27</v>
      </c>
      <c r="G455" s="14">
        <v>799715.37</v>
      </c>
      <c r="H455" s="6" t="s">
        <v>310</v>
      </c>
      <c r="I455" s="5" t="s">
        <v>748</v>
      </c>
      <c r="J455" s="6" t="s">
        <v>18</v>
      </c>
      <c r="K455" s="6" t="s">
        <v>30</v>
      </c>
      <c r="L455" s="6" t="s">
        <v>213</v>
      </c>
      <c r="M455" s="7">
        <f>IF(H455=H454,M454+0,M454+1)</f>
        <v>185</v>
      </c>
      <c r="N455" s="6">
        <f>IF(L455="","",VALUE(MID(L455,24,2)))</f>
        <v>2</v>
      </c>
      <c r="O455" s="3"/>
    </row>
    <row r="456" spans="1:15" ht="60" customHeight="1" x14ac:dyDescent="0.25">
      <c r="A456" s="7">
        <f>IFERROR(IF(SUBTOTAL(3,C456),A455+1,A455),1)</f>
        <v>452</v>
      </c>
      <c r="B456" s="6" t="s">
        <v>109</v>
      </c>
      <c r="C456" s="6" t="s">
        <v>24</v>
      </c>
      <c r="D456" s="5" t="s">
        <v>110</v>
      </c>
      <c r="E456" s="5" t="s">
        <v>26</v>
      </c>
      <c r="F456" s="6" t="s">
        <v>27</v>
      </c>
      <c r="G456" s="14">
        <v>239961.7</v>
      </c>
      <c r="H456" s="6" t="s">
        <v>310</v>
      </c>
      <c r="I456" s="5" t="s">
        <v>749</v>
      </c>
      <c r="J456" s="6" t="s">
        <v>18</v>
      </c>
      <c r="K456" s="6" t="s">
        <v>30</v>
      </c>
      <c r="L456" s="6" t="s">
        <v>81</v>
      </c>
      <c r="M456" s="7">
        <f>IF(H456=H455,M455+0,M455+1)</f>
        <v>185</v>
      </c>
      <c r="N456" s="6">
        <f>IF(L456="","",VALUE(MID(L456,24,2)))</f>
        <v>3</v>
      </c>
      <c r="O456" s="3"/>
    </row>
    <row r="457" spans="1:15" ht="60" customHeight="1" x14ac:dyDescent="0.25">
      <c r="A457" s="7">
        <f>IFERROR(IF(SUBTOTAL(3,C457),A456+1,A456),1)</f>
        <v>453</v>
      </c>
      <c r="B457" s="6" t="s">
        <v>2557</v>
      </c>
      <c r="C457" s="6" t="s">
        <v>24</v>
      </c>
      <c r="D457" s="5" t="s">
        <v>2558</v>
      </c>
      <c r="E457" s="5" t="s">
        <v>26</v>
      </c>
      <c r="F457" s="6" t="s">
        <v>27</v>
      </c>
      <c r="G457" s="14">
        <v>54861.599999999999</v>
      </c>
      <c r="H457" s="6" t="s">
        <v>310</v>
      </c>
      <c r="I457" s="5" t="s">
        <v>2559</v>
      </c>
      <c r="J457" s="6" t="s">
        <v>15</v>
      </c>
      <c r="K457" s="6" t="s">
        <v>30</v>
      </c>
      <c r="L457" s="6" t="s">
        <v>131</v>
      </c>
      <c r="M457" s="7">
        <f>IF(H457=H456,M456+0,M456+1)</f>
        <v>185</v>
      </c>
      <c r="N457" s="6">
        <f>IF(L457="","",VALUE(MID(L457,24,2)))</f>
        <v>1</v>
      </c>
      <c r="O457" s="3"/>
    </row>
    <row r="458" spans="1:15" ht="60" customHeight="1" x14ac:dyDescent="0.25">
      <c r="A458" s="7">
        <f>IFERROR(IF(SUBTOTAL(3,C458),A457+1,A457),1)</f>
        <v>454</v>
      </c>
      <c r="B458" s="6" t="s">
        <v>2560</v>
      </c>
      <c r="C458" s="6" t="s">
        <v>24</v>
      </c>
      <c r="D458" s="5" t="s">
        <v>2561</v>
      </c>
      <c r="E458" s="5" t="s">
        <v>26</v>
      </c>
      <c r="F458" s="6" t="s">
        <v>27</v>
      </c>
      <c r="G458" s="14">
        <v>18176.169999999998</v>
      </c>
      <c r="H458" s="6" t="s">
        <v>310</v>
      </c>
      <c r="I458" s="5" t="s">
        <v>2562</v>
      </c>
      <c r="J458" s="6" t="s">
        <v>15</v>
      </c>
      <c r="K458" s="6" t="s">
        <v>30</v>
      </c>
      <c r="L458" s="6" t="s">
        <v>213</v>
      </c>
      <c r="M458" s="7">
        <f>IF(H458=H457,M457+0,M457+1)</f>
        <v>185</v>
      </c>
      <c r="N458" s="6">
        <f>IF(L458="","",VALUE(MID(L458,24,2)))</f>
        <v>2</v>
      </c>
      <c r="O458" s="3"/>
    </row>
    <row r="459" spans="1:15" ht="60" customHeight="1" x14ac:dyDescent="0.25">
      <c r="A459" s="7">
        <f>IFERROR(IF(SUBTOTAL(3,C459),A458+1,A458),1)</f>
        <v>455</v>
      </c>
      <c r="B459" s="6" t="s">
        <v>2563</v>
      </c>
      <c r="C459" s="6" t="s">
        <v>24</v>
      </c>
      <c r="D459" s="5" t="s">
        <v>2564</v>
      </c>
      <c r="E459" s="5" t="s">
        <v>26</v>
      </c>
      <c r="F459" s="6" t="s">
        <v>27</v>
      </c>
      <c r="G459" s="14">
        <v>14272.34</v>
      </c>
      <c r="H459" s="6" t="s">
        <v>310</v>
      </c>
      <c r="I459" s="5" t="s">
        <v>2565</v>
      </c>
      <c r="J459" s="6" t="s">
        <v>15</v>
      </c>
      <c r="K459" s="6" t="s">
        <v>30</v>
      </c>
      <c r="L459" s="6" t="s">
        <v>213</v>
      </c>
      <c r="M459" s="7">
        <f>IF(H459=H458,M458+0,M458+1)</f>
        <v>185</v>
      </c>
      <c r="N459" s="6">
        <f>IF(L459="","",VALUE(MID(L459,24,2)))</f>
        <v>2</v>
      </c>
      <c r="O459" s="3"/>
    </row>
    <row r="460" spans="1:15" ht="60" customHeight="1" x14ac:dyDescent="0.25">
      <c r="A460" s="7">
        <f>IFERROR(IF(SUBTOTAL(3,C460),A459+1,A459),1)</f>
        <v>456</v>
      </c>
      <c r="B460" s="6" t="s">
        <v>750</v>
      </c>
      <c r="C460" s="6" t="s">
        <v>24</v>
      </c>
      <c r="D460" s="5" t="s">
        <v>751</v>
      </c>
      <c r="E460" s="5" t="s">
        <v>26</v>
      </c>
      <c r="F460" s="6" t="s">
        <v>27</v>
      </c>
      <c r="G460" s="14">
        <v>160487</v>
      </c>
      <c r="H460" s="6" t="s">
        <v>310</v>
      </c>
      <c r="I460" s="5" t="s">
        <v>636</v>
      </c>
      <c r="J460" s="6" t="s">
        <v>18</v>
      </c>
      <c r="K460" s="6" t="s">
        <v>30</v>
      </c>
      <c r="L460" s="6" t="s">
        <v>101</v>
      </c>
      <c r="M460" s="7">
        <f>IF(H460=H459,M459+0,M459+1)</f>
        <v>185</v>
      </c>
      <c r="N460" s="6">
        <f>IF(L460="","",VALUE(MID(L460,24,2)))</f>
        <v>5</v>
      </c>
      <c r="O460" s="3"/>
    </row>
    <row r="461" spans="1:15" ht="60" customHeight="1" x14ac:dyDescent="0.25">
      <c r="A461" s="7">
        <f>IFERROR(IF(SUBTOTAL(3,C461),A460+1,A460),1)</f>
        <v>457</v>
      </c>
      <c r="B461" s="6" t="s">
        <v>118</v>
      </c>
      <c r="C461" s="6" t="s">
        <v>24</v>
      </c>
      <c r="D461" s="5" t="s">
        <v>119</v>
      </c>
      <c r="E461" s="5" t="s">
        <v>26</v>
      </c>
      <c r="F461" s="6" t="s">
        <v>27</v>
      </c>
      <c r="G461" s="14">
        <v>258412.9</v>
      </c>
      <c r="H461" s="6" t="s">
        <v>310</v>
      </c>
      <c r="I461" s="5" t="s">
        <v>658</v>
      </c>
      <c r="J461" s="6" t="s">
        <v>18</v>
      </c>
      <c r="K461" s="6" t="s">
        <v>30</v>
      </c>
      <c r="L461" s="6" t="s">
        <v>182</v>
      </c>
      <c r="M461" s="7">
        <f>IF(H461=H460,M460+0,M460+1)</f>
        <v>185</v>
      </c>
      <c r="N461" s="6">
        <f>IF(L461="","",VALUE(MID(L461,24,2)))</f>
        <v>4</v>
      </c>
      <c r="O461" s="3"/>
    </row>
    <row r="462" spans="1:15" ht="60" customHeight="1" x14ac:dyDescent="0.25">
      <c r="A462" s="7">
        <f>IFERROR(IF(SUBTOTAL(3,C462),A461+1,A461),1)</f>
        <v>458</v>
      </c>
      <c r="B462" s="6" t="s">
        <v>118</v>
      </c>
      <c r="C462" s="6" t="s">
        <v>24</v>
      </c>
      <c r="D462" s="5" t="s">
        <v>119</v>
      </c>
      <c r="E462" s="5" t="s">
        <v>171</v>
      </c>
      <c r="F462" s="6" t="s">
        <v>27</v>
      </c>
      <c r="G462" s="14">
        <v>1312769.8</v>
      </c>
      <c r="H462" s="6" t="s">
        <v>310</v>
      </c>
      <c r="I462" s="5" t="s">
        <v>752</v>
      </c>
      <c r="J462" s="6" t="s">
        <v>18</v>
      </c>
      <c r="K462" s="6" t="s">
        <v>30</v>
      </c>
      <c r="L462" s="6" t="s">
        <v>213</v>
      </c>
      <c r="M462" s="7">
        <f>IF(H462=H461,M461+0,M461+1)</f>
        <v>185</v>
      </c>
      <c r="N462" s="6">
        <f>IF(L462="","",VALUE(MID(L462,24,2)))</f>
        <v>2</v>
      </c>
      <c r="O462" s="3"/>
    </row>
    <row r="463" spans="1:15" ht="60" customHeight="1" x14ac:dyDescent="0.25">
      <c r="A463" s="7">
        <f>IFERROR(IF(SUBTOTAL(3,C463),A462+1,A462),1)</f>
        <v>459</v>
      </c>
      <c r="B463" s="6" t="s">
        <v>753</v>
      </c>
      <c r="C463" s="6" t="s">
        <v>24</v>
      </c>
      <c r="D463" s="5" t="s">
        <v>754</v>
      </c>
      <c r="E463" s="5" t="s">
        <v>26</v>
      </c>
      <c r="F463" s="6" t="s">
        <v>27</v>
      </c>
      <c r="G463" s="14">
        <v>889501.6</v>
      </c>
      <c r="H463" s="6" t="s">
        <v>310</v>
      </c>
      <c r="I463" s="5" t="s">
        <v>755</v>
      </c>
      <c r="J463" s="6" t="s">
        <v>18</v>
      </c>
      <c r="K463" s="6" t="s">
        <v>30</v>
      </c>
      <c r="L463" s="6" t="s">
        <v>113</v>
      </c>
      <c r="M463" s="7">
        <f>IF(H463=H462,M462+0,M462+1)</f>
        <v>185</v>
      </c>
      <c r="N463" s="6">
        <f>IF(L463="","",VALUE(MID(L463,24,2)))</f>
        <v>8</v>
      </c>
      <c r="O463" s="3"/>
    </row>
    <row r="464" spans="1:15" ht="60" customHeight="1" x14ac:dyDescent="0.25">
      <c r="A464" s="7">
        <f>IFERROR(IF(SUBTOTAL(3,C464),A463+1,A463),1)</f>
        <v>460</v>
      </c>
      <c r="B464" s="6" t="s">
        <v>756</v>
      </c>
      <c r="C464" s="6" t="s">
        <v>24</v>
      </c>
      <c r="D464" s="5" t="s">
        <v>757</v>
      </c>
      <c r="E464" s="5" t="s">
        <v>26</v>
      </c>
      <c r="F464" s="6" t="s">
        <v>27</v>
      </c>
      <c r="G464" s="14">
        <v>275470.65000000002</v>
      </c>
      <c r="H464" s="6" t="s">
        <v>310</v>
      </c>
      <c r="I464" s="5" t="s">
        <v>755</v>
      </c>
      <c r="J464" s="6" t="s">
        <v>18</v>
      </c>
      <c r="K464" s="6" t="s">
        <v>30</v>
      </c>
      <c r="L464" s="6" t="s">
        <v>113</v>
      </c>
      <c r="M464" s="7">
        <f>IF(H464=H463,M463+0,M463+1)</f>
        <v>185</v>
      </c>
      <c r="N464" s="6">
        <f>IF(L464="","",VALUE(MID(L464,24,2)))</f>
        <v>8</v>
      </c>
      <c r="O464" s="3"/>
    </row>
    <row r="465" spans="1:15" ht="60" customHeight="1" x14ac:dyDescent="0.25">
      <c r="A465" s="7">
        <f>IFERROR(IF(SUBTOTAL(3,C465),A464+1,A464),1)</f>
        <v>461</v>
      </c>
      <c r="B465" s="6" t="s">
        <v>756</v>
      </c>
      <c r="C465" s="6" t="s">
        <v>24</v>
      </c>
      <c r="D465" s="5" t="s">
        <v>757</v>
      </c>
      <c r="E465" s="5" t="s">
        <v>34</v>
      </c>
      <c r="F465" s="6" t="s">
        <v>27</v>
      </c>
      <c r="G465" s="14">
        <v>785421</v>
      </c>
      <c r="H465" s="6" t="s">
        <v>310</v>
      </c>
      <c r="I465" s="5" t="s">
        <v>758</v>
      </c>
      <c r="J465" s="6" t="s">
        <v>18</v>
      </c>
      <c r="K465" s="6" t="s">
        <v>30</v>
      </c>
      <c r="L465" s="6" t="s">
        <v>213</v>
      </c>
      <c r="M465" s="7">
        <f>IF(H465=H464,M464+0,M464+1)</f>
        <v>185</v>
      </c>
      <c r="N465" s="6">
        <f>IF(L465="","",VALUE(MID(L465,24,2)))</f>
        <v>2</v>
      </c>
      <c r="O465" s="3"/>
    </row>
    <row r="466" spans="1:15" ht="60" customHeight="1" x14ac:dyDescent="0.25">
      <c r="A466" s="7">
        <f>IFERROR(IF(SUBTOTAL(3,C466),A465+1,A465),1)</f>
        <v>462</v>
      </c>
      <c r="B466" s="6" t="s">
        <v>759</v>
      </c>
      <c r="C466" s="6" t="s">
        <v>24</v>
      </c>
      <c r="D466" s="5" t="s">
        <v>760</v>
      </c>
      <c r="E466" s="5" t="s">
        <v>26</v>
      </c>
      <c r="F466" s="6" t="s">
        <v>27</v>
      </c>
      <c r="G466" s="14">
        <v>790518.6</v>
      </c>
      <c r="H466" s="6" t="s">
        <v>310</v>
      </c>
      <c r="I466" s="5" t="s">
        <v>755</v>
      </c>
      <c r="J466" s="6" t="s">
        <v>18</v>
      </c>
      <c r="K466" s="6" t="s">
        <v>30</v>
      </c>
      <c r="L466" s="6" t="s">
        <v>113</v>
      </c>
      <c r="M466" s="7">
        <f>IF(H466=H465,M465+0,M465+1)</f>
        <v>185</v>
      </c>
      <c r="N466" s="6">
        <f>IF(L466="","",VALUE(MID(L466,24,2)))</f>
        <v>8</v>
      </c>
      <c r="O466" s="3"/>
    </row>
    <row r="467" spans="1:15" ht="60" customHeight="1" x14ac:dyDescent="0.25">
      <c r="A467" s="7">
        <f>IFERROR(IF(SUBTOTAL(3,C467),A466+1,A466),1)</f>
        <v>463</v>
      </c>
      <c r="B467" s="6" t="s">
        <v>761</v>
      </c>
      <c r="C467" s="6" t="s">
        <v>24</v>
      </c>
      <c r="D467" s="5" t="s">
        <v>762</v>
      </c>
      <c r="E467" s="5" t="s">
        <v>26</v>
      </c>
      <c r="F467" s="6" t="s">
        <v>27</v>
      </c>
      <c r="G467" s="14">
        <v>924876.01</v>
      </c>
      <c r="H467" s="6" t="s">
        <v>310</v>
      </c>
      <c r="I467" s="5" t="s">
        <v>763</v>
      </c>
      <c r="J467" s="6" t="s">
        <v>18</v>
      </c>
      <c r="K467" s="6" t="s">
        <v>30</v>
      </c>
      <c r="L467" s="6" t="s">
        <v>101</v>
      </c>
      <c r="M467" s="7">
        <f>IF(H467=H466,M466+0,M466+1)</f>
        <v>185</v>
      </c>
      <c r="N467" s="6">
        <f>IF(L467="","",VALUE(MID(L467,24,2)))</f>
        <v>5</v>
      </c>
      <c r="O467" s="3"/>
    </row>
    <row r="468" spans="1:15" ht="60" customHeight="1" x14ac:dyDescent="0.25">
      <c r="A468" s="7">
        <f>IFERROR(IF(SUBTOTAL(3,C468),A467+1,A467),1)</f>
        <v>464</v>
      </c>
      <c r="B468" s="6" t="s">
        <v>764</v>
      </c>
      <c r="C468" s="6" t="s">
        <v>24</v>
      </c>
      <c r="D468" s="5" t="s">
        <v>765</v>
      </c>
      <c r="E468" s="5" t="s">
        <v>50</v>
      </c>
      <c r="F468" s="6" t="s">
        <v>27</v>
      </c>
      <c r="G468" s="14">
        <v>618372</v>
      </c>
      <c r="H468" s="6" t="s">
        <v>310</v>
      </c>
      <c r="I468" s="5" t="s">
        <v>643</v>
      </c>
      <c r="J468" s="6" t="s">
        <v>18</v>
      </c>
      <c r="K468" s="6" t="s">
        <v>30</v>
      </c>
      <c r="L468" s="6" t="s">
        <v>81</v>
      </c>
      <c r="M468" s="7">
        <f>IF(H468=H467,M467+0,M467+1)</f>
        <v>185</v>
      </c>
      <c r="N468" s="6">
        <f>IF(L468="","",VALUE(MID(L468,24,2)))</f>
        <v>3</v>
      </c>
      <c r="O468" s="3"/>
    </row>
    <row r="469" spans="1:15" ht="60" customHeight="1" x14ac:dyDescent="0.25">
      <c r="A469" s="7">
        <f>IFERROR(IF(SUBTOTAL(3,C469),A468+1,A468),1)</f>
        <v>465</v>
      </c>
      <c r="B469" s="6" t="s">
        <v>764</v>
      </c>
      <c r="C469" s="6" t="s">
        <v>24</v>
      </c>
      <c r="D469" s="5" t="s">
        <v>765</v>
      </c>
      <c r="E469" s="5" t="s">
        <v>26</v>
      </c>
      <c r="F469" s="6" t="s">
        <v>27</v>
      </c>
      <c r="G469" s="14">
        <v>162120.69999999998</v>
      </c>
      <c r="H469" s="6" t="s">
        <v>310</v>
      </c>
      <c r="I469" s="5" t="s">
        <v>766</v>
      </c>
      <c r="J469" s="6" t="s">
        <v>18</v>
      </c>
      <c r="K469" s="6" t="s">
        <v>30</v>
      </c>
      <c r="L469" s="6" t="s">
        <v>101</v>
      </c>
      <c r="M469" s="7">
        <f>IF(H469=H468,M468+0,M468+1)</f>
        <v>185</v>
      </c>
      <c r="N469" s="6">
        <f>IF(L469="","",VALUE(MID(L469,24,2)))</f>
        <v>5</v>
      </c>
      <c r="O469" s="3"/>
    </row>
    <row r="470" spans="1:15" ht="60" customHeight="1" x14ac:dyDescent="0.25">
      <c r="A470" s="7">
        <f>IFERROR(IF(SUBTOTAL(3,C470),A469+1,A469),1)</f>
        <v>466</v>
      </c>
      <c r="B470" s="6" t="s">
        <v>767</v>
      </c>
      <c r="C470" s="6" t="s">
        <v>24</v>
      </c>
      <c r="D470" s="5" t="s">
        <v>768</v>
      </c>
      <c r="E470" s="5" t="s">
        <v>34</v>
      </c>
      <c r="F470" s="6" t="s">
        <v>8</v>
      </c>
      <c r="G470" s="14" t="s">
        <v>35</v>
      </c>
      <c r="H470" s="6" t="s">
        <v>310</v>
      </c>
      <c r="I470" s="5" t="s">
        <v>769</v>
      </c>
      <c r="J470" s="6" t="s">
        <v>18</v>
      </c>
      <c r="K470" s="6" t="s">
        <v>30</v>
      </c>
      <c r="L470" s="6" t="s">
        <v>131</v>
      </c>
      <c r="M470" s="7">
        <f>IF(H470=H469,M469+0,M469+1)</f>
        <v>185</v>
      </c>
      <c r="N470" s="6">
        <f>IF(L470="","",VALUE(MID(L470,24,2)))</f>
        <v>1</v>
      </c>
      <c r="O470" s="3"/>
    </row>
    <row r="471" spans="1:15" ht="60" customHeight="1" x14ac:dyDescent="0.25">
      <c r="A471" s="7">
        <f>IFERROR(IF(SUBTOTAL(3,C471),A470+1,A470),1)</f>
        <v>467</v>
      </c>
      <c r="B471" s="6" t="s">
        <v>770</v>
      </c>
      <c r="C471" s="6" t="s">
        <v>24</v>
      </c>
      <c r="D471" s="5" t="s">
        <v>771</v>
      </c>
      <c r="E471" s="5" t="s">
        <v>50</v>
      </c>
      <c r="F471" s="6" t="s">
        <v>27</v>
      </c>
      <c r="G471" s="14">
        <v>1459080</v>
      </c>
      <c r="H471" s="6" t="s">
        <v>310</v>
      </c>
      <c r="I471" s="5" t="s">
        <v>681</v>
      </c>
      <c r="J471" s="6" t="s">
        <v>18</v>
      </c>
      <c r="K471" s="6" t="s">
        <v>30</v>
      </c>
      <c r="L471" s="6" t="s">
        <v>213</v>
      </c>
      <c r="M471" s="7">
        <f>IF(H471=H470,M470+0,M470+1)</f>
        <v>185</v>
      </c>
      <c r="N471" s="6">
        <f>IF(L471="","",VALUE(MID(L471,24,2)))</f>
        <v>2</v>
      </c>
      <c r="O471" s="3"/>
    </row>
    <row r="472" spans="1:15" ht="60" customHeight="1" x14ac:dyDescent="0.25">
      <c r="A472" s="7">
        <f>IFERROR(IF(SUBTOTAL(3,C472),A471+1,A471),1)</f>
        <v>468</v>
      </c>
      <c r="B472" s="6" t="s">
        <v>772</v>
      </c>
      <c r="C472" s="6" t="s">
        <v>24</v>
      </c>
      <c r="D472" s="5" t="s">
        <v>773</v>
      </c>
      <c r="E472" s="5" t="s">
        <v>34</v>
      </c>
      <c r="F472" s="6" t="s">
        <v>8</v>
      </c>
      <c r="G472" s="14" t="s">
        <v>35</v>
      </c>
      <c r="H472" s="6" t="s">
        <v>310</v>
      </c>
      <c r="I472" s="5" t="s">
        <v>774</v>
      </c>
      <c r="J472" s="6" t="s">
        <v>18</v>
      </c>
      <c r="K472" s="6" t="s">
        <v>30</v>
      </c>
      <c r="L472" s="6" t="s">
        <v>92</v>
      </c>
      <c r="M472" s="7">
        <f>IF(H472=H471,M471+0,M471+1)</f>
        <v>185</v>
      </c>
      <c r="N472" s="6">
        <f>IF(L472="","",VALUE(MID(L472,24,2)))</f>
        <v>7</v>
      </c>
      <c r="O472" s="3"/>
    </row>
    <row r="473" spans="1:15" ht="60" customHeight="1" x14ac:dyDescent="0.25">
      <c r="A473" s="7">
        <f>IFERROR(IF(SUBTOTAL(3,C473),A472+1,A472),1)</f>
        <v>469</v>
      </c>
      <c r="B473" s="6" t="s">
        <v>772</v>
      </c>
      <c r="C473" s="6" t="s">
        <v>24</v>
      </c>
      <c r="D473" s="5" t="s">
        <v>773</v>
      </c>
      <c r="E473" s="5" t="s">
        <v>50</v>
      </c>
      <c r="F473" s="6" t="s">
        <v>8</v>
      </c>
      <c r="G473" s="14" t="s">
        <v>35</v>
      </c>
      <c r="H473" s="6" t="s">
        <v>310</v>
      </c>
      <c r="I473" s="5" t="s">
        <v>775</v>
      </c>
      <c r="J473" s="6" t="s">
        <v>18</v>
      </c>
      <c r="K473" s="6" t="s">
        <v>30</v>
      </c>
      <c r="L473" s="6" t="s">
        <v>113</v>
      </c>
      <c r="M473" s="7">
        <f>IF(H473=H472,M472+0,M472+1)</f>
        <v>185</v>
      </c>
      <c r="N473" s="6">
        <f>IF(L473="","",VALUE(MID(L473,24,2)))</f>
        <v>8</v>
      </c>
      <c r="O473" s="3"/>
    </row>
    <row r="474" spans="1:15" ht="60" customHeight="1" x14ac:dyDescent="0.25">
      <c r="A474" s="7">
        <f>IFERROR(IF(SUBTOTAL(3,C474),A473+1,A473),1)</f>
        <v>470</v>
      </c>
      <c r="B474" s="6" t="s">
        <v>772</v>
      </c>
      <c r="C474" s="6" t="s">
        <v>24</v>
      </c>
      <c r="D474" s="5" t="s">
        <v>773</v>
      </c>
      <c r="E474" s="5" t="s">
        <v>26</v>
      </c>
      <c r="F474" s="6" t="s">
        <v>8</v>
      </c>
      <c r="G474" s="14" t="s">
        <v>35</v>
      </c>
      <c r="H474" s="6" t="s">
        <v>310</v>
      </c>
      <c r="I474" s="5" t="s">
        <v>776</v>
      </c>
      <c r="J474" s="6" t="s">
        <v>18</v>
      </c>
      <c r="K474" s="6" t="s">
        <v>30</v>
      </c>
      <c r="L474" s="6" t="s">
        <v>101</v>
      </c>
      <c r="M474" s="7">
        <f>IF(H474=H473,M473+0,M473+1)</f>
        <v>185</v>
      </c>
      <c r="N474" s="6">
        <f>IF(L474="","",VALUE(MID(L474,24,2)))</f>
        <v>5</v>
      </c>
      <c r="O474" s="3"/>
    </row>
    <row r="475" spans="1:15" ht="60" customHeight="1" x14ac:dyDescent="0.25">
      <c r="A475" s="7">
        <f>IFERROR(IF(SUBTOTAL(3,C475),A474+1,A474),1)</f>
        <v>471</v>
      </c>
      <c r="B475" s="6" t="s">
        <v>133</v>
      </c>
      <c r="C475" s="6" t="s">
        <v>24</v>
      </c>
      <c r="D475" s="5" t="s">
        <v>134</v>
      </c>
      <c r="E475" s="5" t="s">
        <v>171</v>
      </c>
      <c r="F475" s="6" t="s">
        <v>27</v>
      </c>
      <c r="G475" s="14">
        <v>874718</v>
      </c>
      <c r="H475" s="6" t="s">
        <v>310</v>
      </c>
      <c r="I475" s="5" t="s">
        <v>777</v>
      </c>
      <c r="J475" s="6" t="s">
        <v>18</v>
      </c>
      <c r="K475" s="6" t="s">
        <v>30</v>
      </c>
      <c r="L475" s="6" t="s">
        <v>213</v>
      </c>
      <c r="M475" s="7">
        <f>IF(H475=H474,M474+0,M474+1)</f>
        <v>185</v>
      </c>
      <c r="N475" s="6">
        <f>IF(L475="","",VALUE(MID(L475,24,2)))</f>
        <v>2</v>
      </c>
      <c r="O475" s="3"/>
    </row>
    <row r="476" spans="1:15" ht="60" customHeight="1" x14ac:dyDescent="0.25">
      <c r="A476" s="7">
        <f>IFERROR(IF(SUBTOTAL(3,C476),A475+1,A475),1)</f>
        <v>472</v>
      </c>
      <c r="B476" s="6" t="s">
        <v>778</v>
      </c>
      <c r="C476" s="6" t="s">
        <v>24</v>
      </c>
      <c r="D476" s="5" t="s">
        <v>779</v>
      </c>
      <c r="E476" s="5" t="s">
        <v>26</v>
      </c>
      <c r="F476" s="6" t="s">
        <v>8</v>
      </c>
      <c r="G476" s="14" t="s">
        <v>35</v>
      </c>
      <c r="H476" s="6" t="s">
        <v>310</v>
      </c>
      <c r="I476" s="5" t="s">
        <v>780</v>
      </c>
      <c r="J476" s="6" t="s">
        <v>18</v>
      </c>
      <c r="K476" s="6" t="s">
        <v>30</v>
      </c>
      <c r="L476" s="6" t="s">
        <v>131</v>
      </c>
      <c r="M476" s="7">
        <f>IF(H476=H475,M475+0,M475+1)</f>
        <v>185</v>
      </c>
      <c r="N476" s="6">
        <f>IF(L476="","",VALUE(MID(L476,24,2)))</f>
        <v>1</v>
      </c>
      <c r="O476" s="3"/>
    </row>
    <row r="477" spans="1:15" ht="60" customHeight="1" x14ac:dyDescent="0.25">
      <c r="A477" s="7">
        <f>IFERROR(IF(SUBTOTAL(3,C477),A476+1,A476),1)</f>
        <v>473</v>
      </c>
      <c r="B477" s="6" t="s">
        <v>781</v>
      </c>
      <c r="C477" s="6" t="s">
        <v>24</v>
      </c>
      <c r="D477" s="5" t="s">
        <v>782</v>
      </c>
      <c r="E477" s="5" t="s">
        <v>34</v>
      </c>
      <c r="F477" s="6" t="s">
        <v>8</v>
      </c>
      <c r="G477" s="14" t="s">
        <v>35</v>
      </c>
      <c r="H477" s="6" t="s">
        <v>310</v>
      </c>
      <c r="I477" s="5" t="s">
        <v>783</v>
      </c>
      <c r="J477" s="6" t="s">
        <v>18</v>
      </c>
      <c r="K477" s="6" t="s">
        <v>30</v>
      </c>
      <c r="L477" s="6" t="s">
        <v>47</v>
      </c>
      <c r="M477" s="7">
        <f>IF(H477=H476,M476+0,M476+1)</f>
        <v>185</v>
      </c>
      <c r="N477" s="6">
        <f>IF(L477="","",VALUE(MID(L477,24,2)))</f>
        <v>6</v>
      </c>
      <c r="O477" s="3"/>
    </row>
    <row r="478" spans="1:15" ht="60" customHeight="1" x14ac:dyDescent="0.25">
      <c r="A478" s="7">
        <f>IFERROR(IF(SUBTOTAL(3,C478),A477+1,A477),1)</f>
        <v>474</v>
      </c>
      <c r="B478" s="6" t="s">
        <v>784</v>
      </c>
      <c r="C478" s="6" t="s">
        <v>24</v>
      </c>
      <c r="D478" s="5" t="s">
        <v>785</v>
      </c>
      <c r="E478" s="5" t="s">
        <v>34</v>
      </c>
      <c r="F478" s="6" t="s">
        <v>8</v>
      </c>
      <c r="G478" s="14" t="s">
        <v>35</v>
      </c>
      <c r="H478" s="6" t="s">
        <v>310</v>
      </c>
      <c r="I478" s="5" t="s">
        <v>786</v>
      </c>
      <c r="J478" s="6" t="s">
        <v>18</v>
      </c>
      <c r="K478" s="6" t="s">
        <v>30</v>
      </c>
      <c r="L478" s="6" t="s">
        <v>47</v>
      </c>
      <c r="M478" s="7">
        <f>IF(H478=H477,M477+0,M477+1)</f>
        <v>185</v>
      </c>
      <c r="N478" s="6">
        <f>IF(L478="","",VALUE(MID(L478,24,2)))</f>
        <v>6</v>
      </c>
      <c r="O478" s="3"/>
    </row>
    <row r="479" spans="1:15" ht="60" customHeight="1" x14ac:dyDescent="0.25">
      <c r="A479" s="7">
        <f>IFERROR(IF(SUBTOTAL(3,C479),A478+1,A478),1)</f>
        <v>475</v>
      </c>
      <c r="B479" s="6" t="s">
        <v>784</v>
      </c>
      <c r="C479" s="6" t="s">
        <v>24</v>
      </c>
      <c r="D479" s="5" t="s">
        <v>785</v>
      </c>
      <c r="E479" s="5" t="s">
        <v>50</v>
      </c>
      <c r="F479" s="6" t="s">
        <v>8</v>
      </c>
      <c r="G479" s="14" t="s">
        <v>35</v>
      </c>
      <c r="H479" s="6" t="s">
        <v>310</v>
      </c>
      <c r="I479" s="5" t="s">
        <v>787</v>
      </c>
      <c r="J479" s="6" t="s">
        <v>18</v>
      </c>
      <c r="K479" s="6" t="s">
        <v>30</v>
      </c>
      <c r="L479" s="6" t="s">
        <v>131</v>
      </c>
      <c r="M479" s="7">
        <f>IF(H479=H478,M478+0,M478+1)</f>
        <v>185</v>
      </c>
      <c r="N479" s="6">
        <f>IF(L479="","",VALUE(MID(L479,24,2)))</f>
        <v>1</v>
      </c>
      <c r="O479" s="3"/>
    </row>
    <row r="480" spans="1:15" ht="60" customHeight="1" x14ac:dyDescent="0.25">
      <c r="A480" s="7">
        <f>IFERROR(IF(SUBTOTAL(3,C480),A479+1,A479),1)</f>
        <v>476</v>
      </c>
      <c r="B480" s="6" t="s">
        <v>788</v>
      </c>
      <c r="C480" s="6" t="s">
        <v>24</v>
      </c>
      <c r="D480" s="5" t="s">
        <v>789</v>
      </c>
      <c r="E480" s="5" t="s">
        <v>34</v>
      </c>
      <c r="F480" s="6" t="s">
        <v>27</v>
      </c>
      <c r="G480" s="14">
        <v>2079660</v>
      </c>
      <c r="H480" s="6" t="s">
        <v>310</v>
      </c>
      <c r="I480" s="5" t="s">
        <v>790</v>
      </c>
      <c r="J480" s="6" t="s">
        <v>18</v>
      </c>
      <c r="K480" s="6" t="s">
        <v>30</v>
      </c>
      <c r="L480" s="6" t="s">
        <v>182</v>
      </c>
      <c r="M480" s="7">
        <f>IF(H480=H479,M479+0,M479+1)</f>
        <v>185</v>
      </c>
      <c r="N480" s="6">
        <f>IF(L480="","",VALUE(MID(L480,24,2)))</f>
        <v>4</v>
      </c>
      <c r="O480" s="3"/>
    </row>
    <row r="481" spans="1:15" ht="60" customHeight="1" x14ac:dyDescent="0.25">
      <c r="A481" s="7">
        <f>IFERROR(IF(SUBTOTAL(3,C481),A480+1,A480),1)</f>
        <v>477</v>
      </c>
      <c r="B481" s="6" t="s">
        <v>788</v>
      </c>
      <c r="C481" s="6" t="s">
        <v>24</v>
      </c>
      <c r="D481" s="5" t="s">
        <v>789</v>
      </c>
      <c r="E481" s="5" t="s">
        <v>26</v>
      </c>
      <c r="F481" s="6" t="s">
        <v>27</v>
      </c>
      <c r="G481" s="14">
        <v>729399</v>
      </c>
      <c r="H481" s="6" t="s">
        <v>310</v>
      </c>
      <c r="I481" s="5" t="s">
        <v>658</v>
      </c>
      <c r="J481" s="6" t="s">
        <v>18</v>
      </c>
      <c r="K481" s="6" t="s">
        <v>30</v>
      </c>
      <c r="L481" s="6" t="s">
        <v>182</v>
      </c>
      <c r="M481" s="7">
        <f>IF(H481=H480,M480+0,M480+1)</f>
        <v>185</v>
      </c>
      <c r="N481" s="6">
        <f>IF(L481="","",VALUE(MID(L481,24,2)))</f>
        <v>4</v>
      </c>
      <c r="O481" s="3"/>
    </row>
    <row r="482" spans="1:15" ht="60" customHeight="1" x14ac:dyDescent="0.25">
      <c r="A482" s="7">
        <f>IFERROR(IF(SUBTOTAL(3,C482),A481+1,A481),1)</f>
        <v>478</v>
      </c>
      <c r="B482" s="6" t="s">
        <v>788</v>
      </c>
      <c r="C482" s="6" t="s">
        <v>24</v>
      </c>
      <c r="D482" s="5" t="s">
        <v>789</v>
      </c>
      <c r="E482" s="5" t="s">
        <v>50</v>
      </c>
      <c r="F482" s="6" t="s">
        <v>27</v>
      </c>
      <c r="G482" s="14">
        <v>1389600</v>
      </c>
      <c r="H482" s="6" t="s">
        <v>310</v>
      </c>
      <c r="I482" s="5" t="s">
        <v>791</v>
      </c>
      <c r="J482" s="6" t="s">
        <v>18</v>
      </c>
      <c r="K482" s="6" t="s">
        <v>30</v>
      </c>
      <c r="L482" s="6" t="s">
        <v>81</v>
      </c>
      <c r="M482" s="7">
        <f>IF(H482=H481,M481+0,M481+1)</f>
        <v>185</v>
      </c>
      <c r="N482" s="6">
        <f>IF(L482="","",VALUE(MID(L482,24,2)))</f>
        <v>3</v>
      </c>
      <c r="O482" s="3"/>
    </row>
    <row r="483" spans="1:15" ht="60" customHeight="1" x14ac:dyDescent="0.25">
      <c r="A483" s="7">
        <f>IFERROR(IF(SUBTOTAL(3,C483),A482+1,A482),1)</f>
        <v>479</v>
      </c>
      <c r="B483" s="6" t="s">
        <v>792</v>
      </c>
      <c r="C483" s="6" t="s">
        <v>24</v>
      </c>
      <c r="D483" s="5" t="s">
        <v>793</v>
      </c>
      <c r="E483" s="5" t="s">
        <v>26</v>
      </c>
      <c r="F483" s="6" t="s">
        <v>27</v>
      </c>
      <c r="G483" s="14">
        <v>1470233.9</v>
      </c>
      <c r="H483" s="6" t="s">
        <v>310</v>
      </c>
      <c r="I483" s="5" t="s">
        <v>794</v>
      </c>
      <c r="J483" s="6" t="s">
        <v>18</v>
      </c>
      <c r="K483" s="6" t="s">
        <v>30</v>
      </c>
      <c r="L483" s="6" t="s">
        <v>213</v>
      </c>
      <c r="M483" s="7">
        <f>IF(H483=H482,M482+0,M482+1)</f>
        <v>185</v>
      </c>
      <c r="N483" s="6">
        <f>IF(L483="","",VALUE(MID(L483,24,2)))</f>
        <v>2</v>
      </c>
      <c r="O483" s="3"/>
    </row>
    <row r="484" spans="1:15" ht="60" customHeight="1" x14ac:dyDescent="0.25">
      <c r="A484" s="7">
        <f>IFERROR(IF(SUBTOTAL(3,C484),A483+1,A483),1)</f>
        <v>480</v>
      </c>
      <c r="B484" s="6" t="s">
        <v>795</v>
      </c>
      <c r="C484" s="6" t="s">
        <v>24</v>
      </c>
      <c r="D484" s="5" t="s">
        <v>796</v>
      </c>
      <c r="E484" s="5" t="s">
        <v>50</v>
      </c>
      <c r="F484" s="6" t="s">
        <v>27</v>
      </c>
      <c r="G484" s="14">
        <v>4516200</v>
      </c>
      <c r="H484" s="6" t="s">
        <v>310</v>
      </c>
      <c r="I484" s="5" t="s">
        <v>797</v>
      </c>
      <c r="J484" s="6" t="s">
        <v>18</v>
      </c>
      <c r="K484" s="6" t="s">
        <v>30</v>
      </c>
      <c r="L484" s="6" t="s">
        <v>182</v>
      </c>
      <c r="M484" s="7">
        <f>IF(H484=H483,M483+0,M483+1)</f>
        <v>185</v>
      </c>
      <c r="N484" s="6">
        <f>IF(L484="","",VALUE(MID(L484,24,2)))</f>
        <v>4</v>
      </c>
      <c r="O484" s="3"/>
    </row>
    <row r="485" spans="1:15" ht="60" customHeight="1" x14ac:dyDescent="0.25">
      <c r="A485" s="7">
        <f>IFERROR(IF(SUBTOTAL(3,C485),A484+1,A484),1)</f>
        <v>481</v>
      </c>
      <c r="B485" s="6" t="s">
        <v>148</v>
      </c>
      <c r="C485" s="6" t="s">
        <v>24</v>
      </c>
      <c r="D485" s="5" t="s">
        <v>149</v>
      </c>
      <c r="E485" s="5" t="s">
        <v>26</v>
      </c>
      <c r="F485" s="6" t="s">
        <v>27</v>
      </c>
      <c r="G485" s="14">
        <v>287339</v>
      </c>
      <c r="H485" s="6" t="s">
        <v>310</v>
      </c>
      <c r="I485" s="5" t="s">
        <v>798</v>
      </c>
      <c r="J485" s="6" t="s">
        <v>18</v>
      </c>
      <c r="K485" s="6" t="s">
        <v>30</v>
      </c>
      <c r="L485" s="6" t="s">
        <v>92</v>
      </c>
      <c r="M485" s="7">
        <f>IF(H485=H484,M484+0,M484+1)</f>
        <v>185</v>
      </c>
      <c r="N485" s="6">
        <f>IF(L485="","",VALUE(MID(L485,24,2)))</f>
        <v>7</v>
      </c>
      <c r="O485" s="3"/>
    </row>
    <row r="486" spans="1:15" ht="60" customHeight="1" x14ac:dyDescent="0.25">
      <c r="A486" s="7">
        <f>IFERROR(IF(SUBTOTAL(3,C486),A485+1,A485),1)</f>
        <v>482</v>
      </c>
      <c r="B486" s="6" t="s">
        <v>148</v>
      </c>
      <c r="C486" s="6" t="s">
        <v>24</v>
      </c>
      <c r="D486" s="5" t="s">
        <v>149</v>
      </c>
      <c r="E486" s="5" t="s">
        <v>171</v>
      </c>
      <c r="F486" s="6" t="s">
        <v>27</v>
      </c>
      <c r="G486" s="14">
        <v>1459718</v>
      </c>
      <c r="H486" s="6" t="s">
        <v>310</v>
      </c>
      <c r="I486" s="5" t="s">
        <v>799</v>
      </c>
      <c r="J486" s="6" t="s">
        <v>18</v>
      </c>
      <c r="K486" s="6" t="s">
        <v>30</v>
      </c>
      <c r="L486" s="6" t="s">
        <v>81</v>
      </c>
      <c r="M486" s="7">
        <f>IF(H486=H485,M485+0,M485+1)</f>
        <v>185</v>
      </c>
      <c r="N486" s="6">
        <f>IF(L486="","",VALUE(MID(L486,24,2)))</f>
        <v>3</v>
      </c>
      <c r="O486" s="3"/>
    </row>
    <row r="487" spans="1:15" ht="60" customHeight="1" x14ac:dyDescent="0.25">
      <c r="A487" s="7">
        <f>IFERROR(IF(SUBTOTAL(3,C487),A486+1,A486),1)</f>
        <v>483</v>
      </c>
      <c r="B487" s="6" t="s">
        <v>800</v>
      </c>
      <c r="C487" s="6" t="s">
        <v>24</v>
      </c>
      <c r="D487" s="5" t="s">
        <v>801</v>
      </c>
      <c r="E487" s="5" t="s">
        <v>34</v>
      </c>
      <c r="F487" s="6" t="s">
        <v>8</v>
      </c>
      <c r="G487" s="14" t="s">
        <v>35</v>
      </c>
      <c r="H487" s="6" t="s">
        <v>310</v>
      </c>
      <c r="I487" s="5" t="s">
        <v>802</v>
      </c>
      <c r="J487" s="6" t="s">
        <v>18</v>
      </c>
      <c r="K487" s="6" t="s">
        <v>30</v>
      </c>
      <c r="L487" s="6" t="s">
        <v>101</v>
      </c>
      <c r="M487" s="7">
        <f>IF(H487=H486,M486+0,M486+1)</f>
        <v>185</v>
      </c>
      <c r="N487" s="6">
        <f>IF(L487="","",VALUE(MID(L487,24,2)))</f>
        <v>5</v>
      </c>
      <c r="O487" s="3"/>
    </row>
    <row r="488" spans="1:15" ht="60" customHeight="1" x14ac:dyDescent="0.25">
      <c r="A488" s="7">
        <f>IFERROR(IF(SUBTOTAL(3,C488),A487+1,A487),1)</f>
        <v>484</v>
      </c>
      <c r="B488" s="6" t="s">
        <v>803</v>
      </c>
      <c r="C488" s="6" t="s">
        <v>24</v>
      </c>
      <c r="D488" s="5" t="s">
        <v>804</v>
      </c>
      <c r="E488" s="5" t="s">
        <v>34</v>
      </c>
      <c r="F488" s="6" t="s">
        <v>8</v>
      </c>
      <c r="G488" s="14" t="s">
        <v>35</v>
      </c>
      <c r="H488" s="6" t="s">
        <v>310</v>
      </c>
      <c r="I488" s="5" t="s">
        <v>805</v>
      </c>
      <c r="J488" s="6" t="s">
        <v>18</v>
      </c>
      <c r="K488" s="6" t="s">
        <v>30</v>
      </c>
      <c r="L488" s="6" t="s">
        <v>92</v>
      </c>
      <c r="M488" s="7">
        <f>IF(H488=H487,M487+0,M487+1)</f>
        <v>185</v>
      </c>
      <c r="N488" s="6">
        <f>IF(L488="","",VALUE(MID(L488,24,2)))</f>
        <v>7</v>
      </c>
      <c r="O488" s="3"/>
    </row>
    <row r="489" spans="1:15" ht="60" customHeight="1" x14ac:dyDescent="0.25">
      <c r="A489" s="7">
        <f>IFERROR(IF(SUBTOTAL(3,C489),A488+1,A488),1)</f>
        <v>485</v>
      </c>
      <c r="B489" s="6" t="s">
        <v>803</v>
      </c>
      <c r="C489" s="6" t="s">
        <v>24</v>
      </c>
      <c r="D489" s="5" t="s">
        <v>804</v>
      </c>
      <c r="E489" s="5" t="s">
        <v>26</v>
      </c>
      <c r="F489" s="6" t="s">
        <v>8</v>
      </c>
      <c r="G489" s="14" t="s">
        <v>35</v>
      </c>
      <c r="H489" s="6" t="s">
        <v>310</v>
      </c>
      <c r="I489" s="5" t="s">
        <v>2726</v>
      </c>
      <c r="J489" s="6" t="s">
        <v>18</v>
      </c>
      <c r="K489" s="6" t="s">
        <v>30</v>
      </c>
      <c r="L489" s="6" t="s">
        <v>131</v>
      </c>
      <c r="M489" s="7">
        <f>IF(H489=H488,M488+0,M488+1)</f>
        <v>185</v>
      </c>
      <c r="N489" s="6">
        <f>IF(L489="","",VALUE(MID(L489,24,2)))</f>
        <v>1</v>
      </c>
      <c r="O489" s="3"/>
    </row>
    <row r="490" spans="1:15" ht="60" customHeight="1" x14ac:dyDescent="0.25">
      <c r="A490" s="7">
        <f>IFERROR(IF(SUBTOTAL(3,C490),A489+1,A489),1)</f>
        <v>486</v>
      </c>
      <c r="B490" s="6" t="s">
        <v>806</v>
      </c>
      <c r="C490" s="6" t="s">
        <v>24</v>
      </c>
      <c r="D490" s="5" t="s">
        <v>807</v>
      </c>
      <c r="E490" s="5" t="s">
        <v>26</v>
      </c>
      <c r="F490" s="6" t="s">
        <v>27</v>
      </c>
      <c r="G490" s="14">
        <v>1771315.2</v>
      </c>
      <c r="H490" s="6" t="s">
        <v>310</v>
      </c>
      <c r="I490" s="5" t="s">
        <v>658</v>
      </c>
      <c r="J490" s="6" t="s">
        <v>18</v>
      </c>
      <c r="K490" s="6" t="s">
        <v>30</v>
      </c>
      <c r="L490" s="6" t="s">
        <v>182</v>
      </c>
      <c r="M490" s="7">
        <f>IF(H490=H489,M489+0,M489+1)</f>
        <v>185</v>
      </c>
      <c r="N490" s="6">
        <f>IF(L490="","",VALUE(MID(L490,24,2)))</f>
        <v>4</v>
      </c>
      <c r="O490" s="3"/>
    </row>
    <row r="491" spans="1:15" ht="60" customHeight="1" x14ac:dyDescent="0.25">
      <c r="A491" s="7">
        <f>IFERROR(IF(SUBTOTAL(3,C491),A490+1,A490),1)</f>
        <v>487</v>
      </c>
      <c r="B491" s="6" t="s">
        <v>152</v>
      </c>
      <c r="C491" s="6" t="s">
        <v>24</v>
      </c>
      <c r="D491" s="5" t="s">
        <v>2566</v>
      </c>
      <c r="E491" s="5" t="s">
        <v>50</v>
      </c>
      <c r="F491" s="6" t="s">
        <v>8</v>
      </c>
      <c r="G491" s="14" t="s">
        <v>35</v>
      </c>
      <c r="H491" s="6" t="s">
        <v>310</v>
      </c>
      <c r="I491" s="5" t="s">
        <v>2567</v>
      </c>
      <c r="J491" s="6" t="s">
        <v>15</v>
      </c>
      <c r="K491" s="6" t="s">
        <v>30</v>
      </c>
      <c r="L491" s="6" t="s">
        <v>81</v>
      </c>
      <c r="M491" s="7">
        <f>IF(H491=H490,M490+0,M490+1)</f>
        <v>185</v>
      </c>
      <c r="N491" s="6">
        <f>IF(L491="","",VALUE(MID(L491,24,2)))</f>
        <v>3</v>
      </c>
      <c r="O491" s="3"/>
    </row>
    <row r="492" spans="1:15" ht="60" customHeight="1" x14ac:dyDescent="0.25">
      <c r="A492" s="7">
        <f>IFERROR(IF(SUBTOTAL(3,C492),A491+1,A491),1)</f>
        <v>488</v>
      </c>
      <c r="B492" s="6" t="s">
        <v>808</v>
      </c>
      <c r="C492" s="6" t="s">
        <v>24</v>
      </c>
      <c r="D492" s="5" t="s">
        <v>809</v>
      </c>
      <c r="E492" s="5" t="s">
        <v>26</v>
      </c>
      <c r="F492" s="6" t="s">
        <v>8</v>
      </c>
      <c r="G492" s="14" t="s">
        <v>35</v>
      </c>
      <c r="H492" s="6" t="s">
        <v>310</v>
      </c>
      <c r="I492" s="5" t="s">
        <v>810</v>
      </c>
      <c r="J492" s="6" t="s">
        <v>18</v>
      </c>
      <c r="K492" s="6" t="s">
        <v>30</v>
      </c>
      <c r="L492" s="6" t="s">
        <v>131</v>
      </c>
      <c r="M492" s="7">
        <f>IF(H492=H491,M491+0,M491+1)</f>
        <v>185</v>
      </c>
      <c r="N492" s="6">
        <f>IF(L492="","",VALUE(MID(L492,24,2)))</f>
        <v>1</v>
      </c>
      <c r="O492" s="3"/>
    </row>
    <row r="493" spans="1:15" ht="60" customHeight="1" x14ac:dyDescent="0.25">
      <c r="A493" s="7">
        <f>IFERROR(IF(SUBTOTAL(3,C493),A492+1,A492),1)</f>
        <v>489</v>
      </c>
      <c r="B493" s="6" t="s">
        <v>811</v>
      </c>
      <c r="C493" s="6" t="s">
        <v>24</v>
      </c>
      <c r="D493" s="5" t="s">
        <v>812</v>
      </c>
      <c r="E493" s="5" t="s">
        <v>34</v>
      </c>
      <c r="F493" s="6" t="s">
        <v>27</v>
      </c>
      <c r="G493" s="14">
        <v>1408360</v>
      </c>
      <c r="H493" s="6" t="s">
        <v>310</v>
      </c>
      <c r="I493" s="5" t="s">
        <v>813</v>
      </c>
      <c r="J493" s="6" t="s">
        <v>18</v>
      </c>
      <c r="K493" s="6" t="s">
        <v>30</v>
      </c>
      <c r="L493" s="6" t="s">
        <v>92</v>
      </c>
      <c r="M493" s="7">
        <f>IF(H493=H492,M492+0,M492+1)</f>
        <v>185</v>
      </c>
      <c r="N493" s="6">
        <f>IF(L493="","",VALUE(MID(L493,24,2)))</f>
        <v>7</v>
      </c>
      <c r="O493" s="3"/>
    </row>
    <row r="494" spans="1:15" ht="60" customHeight="1" x14ac:dyDescent="0.25">
      <c r="A494" s="7">
        <f>IFERROR(IF(SUBTOTAL(3,C494),A493+1,A493),1)</f>
        <v>490</v>
      </c>
      <c r="B494" s="6" t="s">
        <v>814</v>
      </c>
      <c r="C494" s="6" t="s">
        <v>24</v>
      </c>
      <c r="D494" s="5" t="s">
        <v>815</v>
      </c>
      <c r="E494" s="5" t="s">
        <v>26</v>
      </c>
      <c r="F494" s="6" t="s">
        <v>8</v>
      </c>
      <c r="G494" s="14" t="s">
        <v>35</v>
      </c>
      <c r="H494" s="6" t="s">
        <v>310</v>
      </c>
      <c r="I494" s="5" t="s">
        <v>816</v>
      </c>
      <c r="J494" s="6" t="s">
        <v>18</v>
      </c>
      <c r="K494" s="6" t="s">
        <v>30</v>
      </c>
      <c r="L494" s="6" t="s">
        <v>81</v>
      </c>
      <c r="M494" s="7">
        <f>IF(H494=H493,M493+0,M493+1)</f>
        <v>185</v>
      </c>
      <c r="N494" s="6">
        <f>IF(L494="","",VALUE(MID(L494,24,2)))</f>
        <v>3</v>
      </c>
      <c r="O494" s="3"/>
    </row>
    <row r="495" spans="1:15" ht="60" customHeight="1" x14ac:dyDescent="0.25">
      <c r="A495" s="7">
        <f>IFERROR(IF(SUBTOTAL(3,C495),A494+1,A494),1)</f>
        <v>491</v>
      </c>
      <c r="B495" s="6" t="s">
        <v>817</v>
      </c>
      <c r="C495" s="6" t="s">
        <v>24</v>
      </c>
      <c r="D495" s="5" t="s">
        <v>818</v>
      </c>
      <c r="E495" s="5" t="s">
        <v>34</v>
      </c>
      <c r="F495" s="6" t="s">
        <v>27</v>
      </c>
      <c r="G495" s="14">
        <v>1801330.7999999998</v>
      </c>
      <c r="H495" s="6" t="s">
        <v>310</v>
      </c>
      <c r="I495" s="5" t="s">
        <v>819</v>
      </c>
      <c r="J495" s="6" t="s">
        <v>18</v>
      </c>
      <c r="K495" s="6" t="s">
        <v>30</v>
      </c>
      <c r="L495" s="6" t="s">
        <v>101</v>
      </c>
      <c r="M495" s="7">
        <f>IF(H495=H494,M494+0,M494+1)</f>
        <v>185</v>
      </c>
      <c r="N495" s="6">
        <f>IF(L495="","",VALUE(MID(L495,24,2)))</f>
        <v>5</v>
      </c>
      <c r="O495" s="3"/>
    </row>
    <row r="496" spans="1:15" ht="60" customHeight="1" x14ac:dyDescent="0.25">
      <c r="A496" s="7">
        <f>IFERROR(IF(SUBTOTAL(3,C496),A495+1,A495),1)</f>
        <v>492</v>
      </c>
      <c r="B496" s="6" t="s">
        <v>817</v>
      </c>
      <c r="C496" s="6" t="s">
        <v>24</v>
      </c>
      <c r="D496" s="5" t="s">
        <v>818</v>
      </c>
      <c r="E496" s="5" t="s">
        <v>26</v>
      </c>
      <c r="F496" s="6" t="s">
        <v>27</v>
      </c>
      <c r="G496" s="14">
        <v>631780.62</v>
      </c>
      <c r="H496" s="6" t="s">
        <v>310</v>
      </c>
      <c r="I496" s="5" t="s">
        <v>706</v>
      </c>
      <c r="J496" s="6" t="s">
        <v>18</v>
      </c>
      <c r="K496" s="6" t="s">
        <v>30</v>
      </c>
      <c r="L496" s="6" t="s">
        <v>92</v>
      </c>
      <c r="M496" s="7">
        <f>IF(H496=H495,M495+0,M495+1)</f>
        <v>185</v>
      </c>
      <c r="N496" s="6">
        <f>IF(L496="","",VALUE(MID(L496,24,2)))</f>
        <v>7</v>
      </c>
      <c r="O496" s="3"/>
    </row>
    <row r="497" spans="1:15" ht="60" customHeight="1" x14ac:dyDescent="0.25">
      <c r="A497" s="7">
        <f>IFERROR(IF(SUBTOTAL(3,C497),A496+1,A496),1)</f>
        <v>493</v>
      </c>
      <c r="B497" s="6" t="s">
        <v>820</v>
      </c>
      <c r="C497" s="6" t="s">
        <v>24</v>
      </c>
      <c r="D497" s="5" t="s">
        <v>821</v>
      </c>
      <c r="E497" s="5" t="s">
        <v>50</v>
      </c>
      <c r="F497" s="6" t="s">
        <v>8</v>
      </c>
      <c r="G497" s="14" t="s">
        <v>35</v>
      </c>
      <c r="H497" s="6" t="s">
        <v>310</v>
      </c>
      <c r="I497" s="5" t="s">
        <v>822</v>
      </c>
      <c r="J497" s="6" t="s">
        <v>18</v>
      </c>
      <c r="K497" s="6" t="s">
        <v>30</v>
      </c>
      <c r="L497" s="6" t="s">
        <v>131</v>
      </c>
      <c r="M497" s="7">
        <f>IF(H497=H496,M496+0,M496+1)</f>
        <v>185</v>
      </c>
      <c r="N497" s="6">
        <f>IF(L497="","",VALUE(MID(L497,24,2)))</f>
        <v>1</v>
      </c>
      <c r="O497" s="3"/>
    </row>
    <row r="498" spans="1:15" ht="60" customHeight="1" x14ac:dyDescent="0.25">
      <c r="A498" s="7">
        <f>IFERROR(IF(SUBTOTAL(3,C498),A497+1,A497),1)</f>
        <v>494</v>
      </c>
      <c r="B498" s="6" t="s">
        <v>823</v>
      </c>
      <c r="C498" s="6" t="s">
        <v>24</v>
      </c>
      <c r="D498" s="5" t="s">
        <v>824</v>
      </c>
      <c r="E498" s="5" t="s">
        <v>34</v>
      </c>
      <c r="F498" s="6" t="s">
        <v>8</v>
      </c>
      <c r="G498" s="14" t="s">
        <v>35</v>
      </c>
      <c r="H498" s="6" t="s">
        <v>310</v>
      </c>
      <c r="I498" s="5" t="s">
        <v>825</v>
      </c>
      <c r="J498" s="6" t="s">
        <v>18</v>
      </c>
      <c r="K498" s="6" t="s">
        <v>30</v>
      </c>
      <c r="L498" s="6" t="s">
        <v>81</v>
      </c>
      <c r="M498" s="7">
        <f>IF(H498=H497,M497+0,M497+1)</f>
        <v>185</v>
      </c>
      <c r="N498" s="6">
        <f>IF(L498="","",VALUE(MID(L498,24,2)))</f>
        <v>3</v>
      </c>
      <c r="O498" s="3"/>
    </row>
    <row r="499" spans="1:15" ht="60" customHeight="1" x14ac:dyDescent="0.25">
      <c r="A499" s="7">
        <f>IFERROR(IF(SUBTOTAL(3,C499),A498+1,A498),1)</f>
        <v>495</v>
      </c>
      <c r="B499" s="6" t="s">
        <v>826</v>
      </c>
      <c r="C499" s="6" t="s">
        <v>24</v>
      </c>
      <c r="D499" s="5" t="s">
        <v>827</v>
      </c>
      <c r="E499" s="5" t="s">
        <v>34</v>
      </c>
      <c r="F499" s="6" t="s">
        <v>27</v>
      </c>
      <c r="G499" s="14">
        <v>1650850</v>
      </c>
      <c r="H499" s="6" t="s">
        <v>310</v>
      </c>
      <c r="I499" s="5" t="s">
        <v>819</v>
      </c>
      <c r="J499" s="6" t="s">
        <v>18</v>
      </c>
      <c r="K499" s="6" t="s">
        <v>30</v>
      </c>
      <c r="L499" s="6" t="s">
        <v>101</v>
      </c>
      <c r="M499" s="7">
        <f>IF(H499=H498,M498+0,M498+1)</f>
        <v>185</v>
      </c>
      <c r="N499" s="6">
        <f>IF(L499="","",VALUE(MID(L499,24,2)))</f>
        <v>5</v>
      </c>
      <c r="O499" s="3"/>
    </row>
    <row r="500" spans="1:15" ht="60" customHeight="1" x14ac:dyDescent="0.25">
      <c r="A500" s="7">
        <f>IFERROR(IF(SUBTOTAL(3,C500),A499+1,A499),1)</f>
        <v>496</v>
      </c>
      <c r="B500" s="6" t="s">
        <v>826</v>
      </c>
      <c r="C500" s="6" t="s">
        <v>24</v>
      </c>
      <c r="D500" s="5" t="s">
        <v>827</v>
      </c>
      <c r="E500" s="5" t="s">
        <v>26</v>
      </c>
      <c r="F500" s="6" t="s">
        <v>27</v>
      </c>
      <c r="G500" s="14">
        <v>579002.5</v>
      </c>
      <c r="H500" s="6" t="s">
        <v>310</v>
      </c>
      <c r="I500" s="5" t="s">
        <v>828</v>
      </c>
      <c r="J500" s="6" t="s">
        <v>18</v>
      </c>
      <c r="K500" s="6" t="s">
        <v>30</v>
      </c>
      <c r="L500" s="6" t="s">
        <v>101</v>
      </c>
      <c r="M500" s="7">
        <f>IF(H500=H499,M499+0,M499+1)</f>
        <v>185</v>
      </c>
      <c r="N500" s="6">
        <f>IF(L500="","",VALUE(MID(L500,24,2)))</f>
        <v>5</v>
      </c>
      <c r="O500" s="3"/>
    </row>
    <row r="501" spans="1:15" ht="60" customHeight="1" x14ac:dyDescent="0.25">
      <c r="A501" s="7">
        <f>IFERROR(IF(SUBTOTAL(3,C501),A500+1,A500),1)</f>
        <v>497</v>
      </c>
      <c r="B501" s="6" t="s">
        <v>829</v>
      </c>
      <c r="C501" s="6" t="s">
        <v>24</v>
      </c>
      <c r="D501" s="5" t="s">
        <v>830</v>
      </c>
      <c r="E501" s="5" t="s">
        <v>34</v>
      </c>
      <c r="F501" s="6" t="s">
        <v>27</v>
      </c>
      <c r="G501" s="14">
        <v>575400</v>
      </c>
      <c r="H501" s="6" t="s">
        <v>310</v>
      </c>
      <c r="I501" s="5" t="s">
        <v>831</v>
      </c>
      <c r="J501" s="6" t="s">
        <v>18</v>
      </c>
      <c r="K501" s="6" t="s">
        <v>30</v>
      </c>
      <c r="L501" s="6" t="s">
        <v>182</v>
      </c>
      <c r="M501" s="7">
        <f>IF(H501=H500,M500+0,M500+1)</f>
        <v>185</v>
      </c>
      <c r="N501" s="6">
        <f>IF(L501="","",VALUE(MID(L501,24,2)))</f>
        <v>4</v>
      </c>
      <c r="O501" s="3"/>
    </row>
    <row r="502" spans="1:15" ht="60" customHeight="1" x14ac:dyDescent="0.25">
      <c r="A502" s="7">
        <f>IFERROR(IF(SUBTOTAL(3,C502),A501+1,A501),1)</f>
        <v>498</v>
      </c>
      <c r="B502" s="6" t="s">
        <v>829</v>
      </c>
      <c r="C502" s="6" t="s">
        <v>24</v>
      </c>
      <c r="D502" s="5" t="s">
        <v>830</v>
      </c>
      <c r="E502" s="5" t="s">
        <v>26</v>
      </c>
      <c r="F502" s="6" t="s">
        <v>27</v>
      </c>
      <c r="G502" s="14">
        <v>201810</v>
      </c>
      <c r="H502" s="6" t="s">
        <v>310</v>
      </c>
      <c r="I502" s="5" t="s">
        <v>658</v>
      </c>
      <c r="J502" s="6" t="s">
        <v>18</v>
      </c>
      <c r="K502" s="6" t="s">
        <v>30</v>
      </c>
      <c r="L502" s="6" t="s">
        <v>182</v>
      </c>
      <c r="M502" s="7">
        <f>IF(H502=H501,M501+0,M501+1)</f>
        <v>185</v>
      </c>
      <c r="N502" s="6">
        <f>IF(L502="","",VALUE(MID(L502,24,2)))</f>
        <v>4</v>
      </c>
      <c r="O502" s="3"/>
    </row>
    <row r="503" spans="1:15" ht="60" customHeight="1" x14ac:dyDescent="0.25">
      <c r="A503" s="7">
        <f>IFERROR(IF(SUBTOTAL(3,C503),A502+1,A502),1)</f>
        <v>499</v>
      </c>
      <c r="B503" s="6" t="s">
        <v>829</v>
      </c>
      <c r="C503" s="6" t="s">
        <v>24</v>
      </c>
      <c r="D503" s="5" t="s">
        <v>830</v>
      </c>
      <c r="E503" s="5" t="s">
        <v>50</v>
      </c>
      <c r="F503" s="6" t="s">
        <v>27</v>
      </c>
      <c r="G503" s="14">
        <v>660060</v>
      </c>
      <c r="H503" s="6" t="s">
        <v>310</v>
      </c>
      <c r="I503" s="5" t="s">
        <v>832</v>
      </c>
      <c r="J503" s="6" t="s">
        <v>18</v>
      </c>
      <c r="K503" s="6" t="s">
        <v>30</v>
      </c>
      <c r="L503" s="6" t="s">
        <v>81</v>
      </c>
      <c r="M503" s="7">
        <f>IF(H503=H502,M502+0,M502+1)</f>
        <v>185</v>
      </c>
      <c r="N503" s="6">
        <f>IF(L503="","",VALUE(MID(L503,24,2)))</f>
        <v>3</v>
      </c>
      <c r="O503" s="3"/>
    </row>
    <row r="504" spans="1:15" ht="60" customHeight="1" x14ac:dyDescent="0.25">
      <c r="A504" s="7">
        <f>IFERROR(IF(SUBTOTAL(3,C504),A503+1,A503),1)</f>
        <v>500</v>
      </c>
      <c r="B504" s="6" t="s">
        <v>833</v>
      </c>
      <c r="C504" s="6" t="s">
        <v>24</v>
      </c>
      <c r="D504" s="5" t="s">
        <v>834</v>
      </c>
      <c r="E504" s="5" t="s">
        <v>34</v>
      </c>
      <c r="F504" s="6" t="s">
        <v>8</v>
      </c>
      <c r="G504" s="14" t="s">
        <v>35</v>
      </c>
      <c r="H504" s="6" t="s">
        <v>310</v>
      </c>
      <c r="I504" s="5" t="s">
        <v>825</v>
      </c>
      <c r="J504" s="6" t="s">
        <v>18</v>
      </c>
      <c r="K504" s="6" t="s">
        <v>30</v>
      </c>
      <c r="L504" s="6" t="s">
        <v>81</v>
      </c>
      <c r="M504" s="7">
        <f>IF(H504=H503,M503+0,M503+1)</f>
        <v>185</v>
      </c>
      <c r="N504" s="6">
        <f>IF(L504="","",VALUE(MID(L504,24,2)))</f>
        <v>3</v>
      </c>
      <c r="O504" s="3"/>
    </row>
    <row r="505" spans="1:15" ht="60" customHeight="1" x14ac:dyDescent="0.25">
      <c r="A505" s="7">
        <f>IFERROR(IF(SUBTOTAL(3,C505),A504+1,A504),1)</f>
        <v>501</v>
      </c>
      <c r="B505" s="6" t="s">
        <v>158</v>
      </c>
      <c r="C505" s="6" t="s">
        <v>24</v>
      </c>
      <c r="D505" s="5" t="s">
        <v>159</v>
      </c>
      <c r="E505" s="5" t="s">
        <v>50</v>
      </c>
      <c r="F505" s="6" t="s">
        <v>8</v>
      </c>
      <c r="G505" s="14" t="s">
        <v>35</v>
      </c>
      <c r="H505" s="6" t="s">
        <v>310</v>
      </c>
      <c r="I505" s="5" t="s">
        <v>835</v>
      </c>
      <c r="J505" s="6" t="s">
        <v>18</v>
      </c>
      <c r="K505" s="6" t="s">
        <v>30</v>
      </c>
      <c r="L505" s="6" t="s">
        <v>81</v>
      </c>
      <c r="M505" s="7">
        <f>IF(H505=H504,M504+0,M504+1)</f>
        <v>185</v>
      </c>
      <c r="N505" s="6">
        <f>IF(L505="","",VALUE(MID(L505,24,2)))</f>
        <v>3</v>
      </c>
      <c r="O505" s="3"/>
    </row>
    <row r="506" spans="1:15" ht="60" customHeight="1" x14ac:dyDescent="0.25">
      <c r="A506" s="7">
        <f>IFERROR(IF(SUBTOTAL(3,C506),A505+1,A505),1)</f>
        <v>502</v>
      </c>
      <c r="B506" s="6" t="s">
        <v>836</v>
      </c>
      <c r="C506" s="6" t="s">
        <v>24</v>
      </c>
      <c r="D506" s="5" t="s">
        <v>837</v>
      </c>
      <c r="E506" s="5" t="s">
        <v>50</v>
      </c>
      <c r="F506" s="6" t="s">
        <v>8</v>
      </c>
      <c r="G506" s="14" t="s">
        <v>35</v>
      </c>
      <c r="H506" s="6" t="s">
        <v>310</v>
      </c>
      <c r="I506" s="5" t="s">
        <v>838</v>
      </c>
      <c r="J506" s="6" t="s">
        <v>18</v>
      </c>
      <c r="K506" s="6" t="s">
        <v>30</v>
      </c>
      <c r="L506" s="6" t="s">
        <v>113</v>
      </c>
      <c r="M506" s="7">
        <f>IF(H506=H505,M505+0,M505+1)</f>
        <v>185</v>
      </c>
      <c r="N506" s="6">
        <f>IF(L506="","",VALUE(MID(L506,24,2)))</f>
        <v>8</v>
      </c>
      <c r="O506" s="3"/>
    </row>
    <row r="507" spans="1:15" ht="60" customHeight="1" x14ac:dyDescent="0.25">
      <c r="A507" s="7">
        <f>IFERROR(IF(SUBTOTAL(3,C507),A506+1,A506),1)</f>
        <v>503</v>
      </c>
      <c r="B507" s="6" t="s">
        <v>836</v>
      </c>
      <c r="C507" s="6" t="s">
        <v>24</v>
      </c>
      <c r="D507" s="5" t="s">
        <v>837</v>
      </c>
      <c r="E507" s="5" t="s">
        <v>34</v>
      </c>
      <c r="F507" s="6" t="s">
        <v>8</v>
      </c>
      <c r="G507" s="14" t="s">
        <v>35</v>
      </c>
      <c r="H507" s="6" t="s">
        <v>310</v>
      </c>
      <c r="I507" s="5" t="s">
        <v>839</v>
      </c>
      <c r="J507" s="6" t="s">
        <v>18</v>
      </c>
      <c r="K507" s="6" t="s">
        <v>30</v>
      </c>
      <c r="L507" s="6" t="s">
        <v>113</v>
      </c>
      <c r="M507" s="7">
        <f>IF(H507=H506,M506+0,M506+1)</f>
        <v>185</v>
      </c>
      <c r="N507" s="6">
        <f>IF(L507="","",VALUE(MID(L507,24,2)))</f>
        <v>8</v>
      </c>
      <c r="O507" s="3"/>
    </row>
    <row r="508" spans="1:15" ht="60" customHeight="1" x14ac:dyDescent="0.25">
      <c r="A508" s="7">
        <f>IFERROR(IF(SUBTOTAL(3,C508),A507+1,A507),1)</f>
        <v>504</v>
      </c>
      <c r="B508" s="6" t="s">
        <v>840</v>
      </c>
      <c r="C508" s="6" t="s">
        <v>24</v>
      </c>
      <c r="D508" s="5" t="s">
        <v>841</v>
      </c>
      <c r="E508" s="5" t="s">
        <v>50</v>
      </c>
      <c r="F508" s="6" t="s">
        <v>8</v>
      </c>
      <c r="G508" s="14" t="s">
        <v>35</v>
      </c>
      <c r="H508" s="6" t="s">
        <v>310</v>
      </c>
      <c r="I508" s="5" t="s">
        <v>842</v>
      </c>
      <c r="J508" s="6" t="s">
        <v>18</v>
      </c>
      <c r="K508" s="6" t="s">
        <v>30</v>
      </c>
      <c r="L508" s="6" t="s">
        <v>213</v>
      </c>
      <c r="M508" s="7">
        <f>IF(H508=H507,M507+0,M507+1)</f>
        <v>185</v>
      </c>
      <c r="N508" s="6">
        <f>IF(L508="","",VALUE(MID(L508,24,2)))</f>
        <v>2</v>
      </c>
      <c r="O508" s="3"/>
    </row>
    <row r="509" spans="1:15" ht="60" customHeight="1" x14ac:dyDescent="0.25">
      <c r="A509" s="7">
        <f>IFERROR(IF(SUBTOTAL(3,C509),A508+1,A508),1)</f>
        <v>505</v>
      </c>
      <c r="B509" s="6" t="s">
        <v>843</v>
      </c>
      <c r="C509" s="6" t="s">
        <v>24</v>
      </c>
      <c r="D509" s="5" t="s">
        <v>844</v>
      </c>
      <c r="E509" s="5" t="s">
        <v>26</v>
      </c>
      <c r="F509" s="6" t="s">
        <v>8</v>
      </c>
      <c r="G509" s="14" t="s">
        <v>35</v>
      </c>
      <c r="H509" s="6" t="s">
        <v>310</v>
      </c>
      <c r="I509" s="5" t="s">
        <v>845</v>
      </c>
      <c r="J509" s="6" t="s">
        <v>18</v>
      </c>
      <c r="K509" s="6" t="s">
        <v>30</v>
      </c>
      <c r="L509" s="6" t="s">
        <v>131</v>
      </c>
      <c r="M509" s="7">
        <f>IF(H509=H508,M508+0,M508+1)</f>
        <v>185</v>
      </c>
      <c r="N509" s="6">
        <f>IF(L509="","",VALUE(MID(L509,24,2)))</f>
        <v>1</v>
      </c>
      <c r="O509" s="3"/>
    </row>
    <row r="510" spans="1:15" ht="60" customHeight="1" x14ac:dyDescent="0.25">
      <c r="A510" s="7">
        <f>IFERROR(IF(SUBTOTAL(3,C510),A509+1,A509),1)</f>
        <v>506</v>
      </c>
      <c r="B510" s="6" t="s">
        <v>843</v>
      </c>
      <c r="C510" s="6" t="s">
        <v>24</v>
      </c>
      <c r="D510" s="5" t="s">
        <v>844</v>
      </c>
      <c r="E510" s="5" t="s">
        <v>34</v>
      </c>
      <c r="F510" s="6" t="s">
        <v>8</v>
      </c>
      <c r="G510" s="14" t="s">
        <v>35</v>
      </c>
      <c r="H510" s="6" t="s">
        <v>310</v>
      </c>
      <c r="I510" s="5" t="s">
        <v>846</v>
      </c>
      <c r="J510" s="6" t="s">
        <v>18</v>
      </c>
      <c r="K510" s="6" t="s">
        <v>30</v>
      </c>
      <c r="L510" s="6" t="s">
        <v>131</v>
      </c>
      <c r="M510" s="7">
        <f>IF(H510=H509,M509+0,M509+1)</f>
        <v>185</v>
      </c>
      <c r="N510" s="6">
        <f>IF(L510="","",VALUE(MID(L510,24,2)))</f>
        <v>1</v>
      </c>
      <c r="O510" s="3"/>
    </row>
    <row r="511" spans="1:15" ht="60" customHeight="1" x14ac:dyDescent="0.25">
      <c r="A511" s="7">
        <f>IFERROR(IF(SUBTOTAL(3,C511),A510+1,A510),1)</f>
        <v>507</v>
      </c>
      <c r="B511" s="6" t="s">
        <v>847</v>
      </c>
      <c r="C511" s="6" t="s">
        <v>24</v>
      </c>
      <c r="D511" s="5" t="s">
        <v>848</v>
      </c>
      <c r="E511" s="5" t="s">
        <v>26</v>
      </c>
      <c r="F511" s="6" t="s">
        <v>8</v>
      </c>
      <c r="G511" s="14" t="s">
        <v>35</v>
      </c>
      <c r="H511" s="6" t="s">
        <v>310</v>
      </c>
      <c r="I511" s="5" t="s">
        <v>2727</v>
      </c>
      <c r="J511" s="6" t="s">
        <v>18</v>
      </c>
      <c r="K511" s="6" t="s">
        <v>30</v>
      </c>
      <c r="L511" s="6" t="s">
        <v>131</v>
      </c>
      <c r="M511" s="7">
        <f>IF(H511=H510,M510+0,M510+1)</f>
        <v>185</v>
      </c>
      <c r="N511" s="6">
        <f>IF(L511="","",VALUE(MID(L511,24,2)))</f>
        <v>1</v>
      </c>
      <c r="O511" s="3"/>
    </row>
    <row r="512" spans="1:15" ht="60" customHeight="1" x14ac:dyDescent="0.25">
      <c r="A512" s="7">
        <f>IFERROR(IF(SUBTOTAL(3,C512),A511+1,A511),1)</f>
        <v>508</v>
      </c>
      <c r="B512" s="6" t="s">
        <v>847</v>
      </c>
      <c r="C512" s="6" t="s">
        <v>24</v>
      </c>
      <c r="D512" s="5" t="s">
        <v>848</v>
      </c>
      <c r="E512" s="5" t="s">
        <v>50</v>
      </c>
      <c r="F512" s="6" t="s">
        <v>8</v>
      </c>
      <c r="G512" s="14" t="s">
        <v>35</v>
      </c>
      <c r="H512" s="6" t="s">
        <v>310</v>
      </c>
      <c r="I512" s="5" t="s">
        <v>849</v>
      </c>
      <c r="J512" s="6" t="s">
        <v>18</v>
      </c>
      <c r="K512" s="6" t="s">
        <v>30</v>
      </c>
      <c r="L512" s="6" t="s">
        <v>81</v>
      </c>
      <c r="M512" s="7">
        <f>IF(H512=H511,M511+0,M511+1)</f>
        <v>185</v>
      </c>
      <c r="N512" s="6">
        <f>IF(L512="","",VALUE(MID(L512,24,2)))</f>
        <v>3</v>
      </c>
      <c r="O512" s="3"/>
    </row>
    <row r="513" spans="1:15" ht="60" customHeight="1" x14ac:dyDescent="0.25">
      <c r="A513" s="7">
        <f>IFERROR(IF(SUBTOTAL(3,C513),A512+1,A512),1)</f>
        <v>509</v>
      </c>
      <c r="B513" s="6" t="s">
        <v>847</v>
      </c>
      <c r="C513" s="6" t="s">
        <v>24</v>
      </c>
      <c r="D513" s="5" t="s">
        <v>848</v>
      </c>
      <c r="E513" s="5" t="s">
        <v>34</v>
      </c>
      <c r="F513" s="6" t="s">
        <v>8</v>
      </c>
      <c r="G513" s="14" t="s">
        <v>35</v>
      </c>
      <c r="H513" s="6" t="s">
        <v>310</v>
      </c>
      <c r="I513" s="5" t="s">
        <v>850</v>
      </c>
      <c r="J513" s="6" t="s">
        <v>18</v>
      </c>
      <c r="K513" s="6" t="s">
        <v>30</v>
      </c>
      <c r="L513" s="6" t="s">
        <v>81</v>
      </c>
      <c r="M513" s="7">
        <f>IF(H513=H512,M512+0,M512+1)</f>
        <v>185</v>
      </c>
      <c r="N513" s="6">
        <f>IF(L513="","",VALUE(MID(L513,24,2)))</f>
        <v>3</v>
      </c>
      <c r="O513" s="3"/>
    </row>
    <row r="514" spans="1:15" ht="60" customHeight="1" x14ac:dyDescent="0.25">
      <c r="A514" s="7">
        <f>IFERROR(IF(SUBTOTAL(3,C514),A513+1,A513),1)</f>
        <v>510</v>
      </c>
      <c r="B514" s="6" t="s">
        <v>851</v>
      </c>
      <c r="C514" s="6" t="s">
        <v>24</v>
      </c>
      <c r="D514" s="5" t="s">
        <v>852</v>
      </c>
      <c r="E514" s="5" t="s">
        <v>34</v>
      </c>
      <c r="F514" s="6" t="s">
        <v>8</v>
      </c>
      <c r="G514" s="14" t="s">
        <v>35</v>
      </c>
      <c r="H514" s="6" t="s">
        <v>310</v>
      </c>
      <c r="I514" s="5" t="s">
        <v>850</v>
      </c>
      <c r="J514" s="6" t="s">
        <v>18</v>
      </c>
      <c r="K514" s="6" t="s">
        <v>30</v>
      </c>
      <c r="L514" s="6" t="s">
        <v>81</v>
      </c>
      <c r="M514" s="7">
        <f>IF(H514=H513,M513+0,M513+1)</f>
        <v>185</v>
      </c>
      <c r="N514" s="6">
        <f>IF(L514="","",VALUE(MID(L514,24,2)))</f>
        <v>3</v>
      </c>
      <c r="O514" s="3"/>
    </row>
    <row r="515" spans="1:15" ht="60" customHeight="1" x14ac:dyDescent="0.25">
      <c r="A515" s="7">
        <f>IFERROR(IF(SUBTOTAL(3,C515),A514+1,A514),1)</f>
        <v>511</v>
      </c>
      <c r="B515" s="6" t="s">
        <v>851</v>
      </c>
      <c r="C515" s="6" t="s">
        <v>24</v>
      </c>
      <c r="D515" s="5" t="s">
        <v>852</v>
      </c>
      <c r="E515" s="5" t="s">
        <v>26</v>
      </c>
      <c r="F515" s="6" t="s">
        <v>8</v>
      </c>
      <c r="G515" s="14" t="s">
        <v>35</v>
      </c>
      <c r="H515" s="6" t="s">
        <v>310</v>
      </c>
      <c r="I515" s="5" t="s">
        <v>849</v>
      </c>
      <c r="J515" s="6" t="s">
        <v>18</v>
      </c>
      <c r="K515" s="6" t="s">
        <v>30</v>
      </c>
      <c r="L515" s="6" t="s">
        <v>81</v>
      </c>
      <c r="M515" s="7">
        <f>IF(H515=H514,M514+0,M514+1)</f>
        <v>185</v>
      </c>
      <c r="N515" s="6">
        <f>IF(L515="","",VALUE(MID(L515,24,2)))</f>
        <v>3</v>
      </c>
      <c r="O515" s="3"/>
    </row>
    <row r="516" spans="1:15" ht="60" customHeight="1" x14ac:dyDescent="0.25">
      <c r="A516" s="7">
        <f>IFERROR(IF(SUBTOTAL(3,C516),A515+1,A515),1)</f>
        <v>512</v>
      </c>
      <c r="B516" s="6" t="s">
        <v>853</v>
      </c>
      <c r="C516" s="6" t="s">
        <v>24</v>
      </c>
      <c r="D516" s="5" t="s">
        <v>854</v>
      </c>
      <c r="E516" s="5" t="s">
        <v>50</v>
      </c>
      <c r="F516" s="6" t="s">
        <v>27</v>
      </c>
      <c r="G516" s="14">
        <v>639216</v>
      </c>
      <c r="H516" s="6" t="s">
        <v>310</v>
      </c>
      <c r="I516" s="5" t="s">
        <v>855</v>
      </c>
      <c r="J516" s="6" t="s">
        <v>18</v>
      </c>
      <c r="K516" s="6" t="s">
        <v>30</v>
      </c>
      <c r="L516" s="6" t="s">
        <v>81</v>
      </c>
      <c r="M516" s="7">
        <f>IF(H516=H515,M515+0,M515+1)</f>
        <v>185</v>
      </c>
      <c r="N516" s="6">
        <f>IF(L516="","",VALUE(MID(L516,24,2)))</f>
        <v>3</v>
      </c>
      <c r="O516" s="3"/>
    </row>
    <row r="517" spans="1:15" ht="60" customHeight="1" x14ac:dyDescent="0.25">
      <c r="A517" s="7">
        <f>IFERROR(IF(SUBTOTAL(3,C517),A516+1,A516),1)</f>
        <v>513</v>
      </c>
      <c r="B517" s="6" t="s">
        <v>853</v>
      </c>
      <c r="C517" s="6" t="s">
        <v>24</v>
      </c>
      <c r="D517" s="5" t="s">
        <v>854</v>
      </c>
      <c r="E517" s="5" t="s">
        <v>26</v>
      </c>
      <c r="F517" s="6" t="s">
        <v>27</v>
      </c>
      <c r="G517" s="14">
        <v>225066.2</v>
      </c>
      <c r="H517" s="6" t="s">
        <v>310</v>
      </c>
      <c r="I517" s="5" t="s">
        <v>636</v>
      </c>
      <c r="J517" s="6" t="s">
        <v>18</v>
      </c>
      <c r="K517" s="6" t="s">
        <v>30</v>
      </c>
      <c r="L517" s="6" t="s">
        <v>101</v>
      </c>
      <c r="M517" s="7">
        <f>IF(H517=H516,M516+0,M516+1)</f>
        <v>185</v>
      </c>
      <c r="N517" s="6">
        <f>IF(L517="","",VALUE(MID(L517,24,2)))</f>
        <v>5</v>
      </c>
      <c r="O517" s="3"/>
    </row>
    <row r="518" spans="1:15" ht="60" customHeight="1" x14ac:dyDescent="0.25">
      <c r="A518" s="7">
        <f>IFERROR(IF(SUBTOTAL(3,C518),A517+1,A517),1)</f>
        <v>514</v>
      </c>
      <c r="B518" s="6" t="s">
        <v>853</v>
      </c>
      <c r="C518" s="6" t="s">
        <v>24</v>
      </c>
      <c r="D518" s="5" t="s">
        <v>854</v>
      </c>
      <c r="E518" s="5" t="s">
        <v>171</v>
      </c>
      <c r="F518" s="6" t="s">
        <v>27</v>
      </c>
      <c r="G518" s="14">
        <v>1143364.3999999999</v>
      </c>
      <c r="H518" s="6" t="s">
        <v>310</v>
      </c>
      <c r="I518" s="5" t="s">
        <v>856</v>
      </c>
      <c r="J518" s="6" t="s">
        <v>18</v>
      </c>
      <c r="K518" s="6" t="s">
        <v>30</v>
      </c>
      <c r="L518" s="6" t="s">
        <v>81</v>
      </c>
      <c r="M518" s="7">
        <f>IF(H518=H517,M517+0,M517+1)</f>
        <v>185</v>
      </c>
      <c r="N518" s="6">
        <f>IF(L518="","",VALUE(MID(L518,24,2)))</f>
        <v>3</v>
      </c>
      <c r="O518" s="3"/>
    </row>
    <row r="519" spans="1:15" ht="60" customHeight="1" x14ac:dyDescent="0.25">
      <c r="A519" s="7">
        <f>IFERROR(IF(SUBTOTAL(3,C519),A518+1,A518),1)</f>
        <v>515</v>
      </c>
      <c r="B519" s="6" t="s">
        <v>857</v>
      </c>
      <c r="C519" s="6" t="s">
        <v>24</v>
      </c>
      <c r="D519" s="5" t="s">
        <v>858</v>
      </c>
      <c r="E519" s="5" t="s">
        <v>50</v>
      </c>
      <c r="F519" s="6" t="s">
        <v>8</v>
      </c>
      <c r="G519" s="14" t="s">
        <v>35</v>
      </c>
      <c r="H519" s="6" t="s">
        <v>310</v>
      </c>
      <c r="I519" s="5" t="s">
        <v>859</v>
      </c>
      <c r="J519" s="6" t="s">
        <v>18</v>
      </c>
      <c r="K519" s="6" t="s">
        <v>30</v>
      </c>
      <c r="L519" s="6" t="s">
        <v>213</v>
      </c>
      <c r="M519" s="7">
        <f>IF(H519=H518,M518+0,M518+1)</f>
        <v>185</v>
      </c>
      <c r="N519" s="6">
        <f>IF(L519="","",VALUE(MID(L519,24,2)))</f>
        <v>2</v>
      </c>
      <c r="O519" s="3"/>
    </row>
    <row r="520" spans="1:15" ht="60" customHeight="1" x14ac:dyDescent="0.25">
      <c r="A520" s="7">
        <f>IFERROR(IF(SUBTOTAL(3,C520),A519+1,A519),1)</f>
        <v>516</v>
      </c>
      <c r="B520" s="6" t="s">
        <v>860</v>
      </c>
      <c r="C520" s="6" t="s">
        <v>24</v>
      </c>
      <c r="D520" s="5" t="s">
        <v>861</v>
      </c>
      <c r="E520" s="5" t="s">
        <v>50</v>
      </c>
      <c r="F520" s="6" t="s">
        <v>8</v>
      </c>
      <c r="G520" s="14" t="s">
        <v>35</v>
      </c>
      <c r="H520" s="6" t="s">
        <v>310</v>
      </c>
      <c r="I520" s="5" t="s">
        <v>862</v>
      </c>
      <c r="J520" s="6" t="s">
        <v>18</v>
      </c>
      <c r="K520" s="6" t="s">
        <v>30</v>
      </c>
      <c r="L520" s="6" t="s">
        <v>101</v>
      </c>
      <c r="M520" s="7">
        <f>IF(H520=H519,M519+0,M519+1)</f>
        <v>185</v>
      </c>
      <c r="N520" s="6">
        <f>IF(L520="","",VALUE(MID(L520,24,2)))</f>
        <v>5</v>
      </c>
      <c r="O520" s="3"/>
    </row>
    <row r="521" spans="1:15" ht="60" customHeight="1" x14ac:dyDescent="0.25">
      <c r="A521" s="7">
        <f>IFERROR(IF(SUBTOTAL(3,C521),A520+1,A520),1)</f>
        <v>517</v>
      </c>
      <c r="B521" s="6" t="s">
        <v>860</v>
      </c>
      <c r="C521" s="6" t="s">
        <v>24</v>
      </c>
      <c r="D521" s="5" t="s">
        <v>861</v>
      </c>
      <c r="E521" s="5" t="s">
        <v>34</v>
      </c>
      <c r="F521" s="6" t="s">
        <v>8</v>
      </c>
      <c r="G521" s="14" t="s">
        <v>35</v>
      </c>
      <c r="H521" s="6" t="s">
        <v>310</v>
      </c>
      <c r="I521" s="5" t="s">
        <v>863</v>
      </c>
      <c r="J521" s="6" t="s">
        <v>18</v>
      </c>
      <c r="K521" s="6" t="s">
        <v>30</v>
      </c>
      <c r="L521" s="6" t="s">
        <v>101</v>
      </c>
      <c r="M521" s="7">
        <f>IF(H521=H520,M520+0,M520+1)</f>
        <v>185</v>
      </c>
      <c r="N521" s="6">
        <f>IF(L521="","",VALUE(MID(L521,24,2)))</f>
        <v>5</v>
      </c>
      <c r="O521" s="3"/>
    </row>
    <row r="522" spans="1:15" ht="60" customHeight="1" x14ac:dyDescent="0.25">
      <c r="A522" s="7">
        <f>IFERROR(IF(SUBTOTAL(3,C522),A521+1,A521),1)</f>
        <v>518</v>
      </c>
      <c r="B522" s="6" t="s">
        <v>161</v>
      </c>
      <c r="C522" s="6" t="s">
        <v>24</v>
      </c>
      <c r="D522" s="5" t="s">
        <v>162</v>
      </c>
      <c r="E522" s="5" t="s">
        <v>50</v>
      </c>
      <c r="F522" s="6" t="s">
        <v>8</v>
      </c>
      <c r="G522" s="14" t="s">
        <v>35</v>
      </c>
      <c r="H522" s="6" t="s">
        <v>310</v>
      </c>
      <c r="I522" s="5" t="s">
        <v>864</v>
      </c>
      <c r="J522" s="6" t="s">
        <v>18</v>
      </c>
      <c r="K522" s="6" t="s">
        <v>30</v>
      </c>
      <c r="L522" s="6" t="s">
        <v>213</v>
      </c>
      <c r="M522" s="7">
        <f>IF(H522=H521,M521+0,M521+1)</f>
        <v>185</v>
      </c>
      <c r="N522" s="6">
        <f>IF(L522="","",VALUE(MID(L522,24,2)))</f>
        <v>2</v>
      </c>
      <c r="O522" s="3"/>
    </row>
    <row r="523" spans="1:15" ht="60" customHeight="1" x14ac:dyDescent="0.25">
      <c r="A523" s="7">
        <f>IFERROR(IF(SUBTOTAL(3,C523),A522+1,A522),1)</f>
        <v>519</v>
      </c>
      <c r="B523" s="6" t="s">
        <v>161</v>
      </c>
      <c r="C523" s="6" t="s">
        <v>24</v>
      </c>
      <c r="D523" s="5" t="s">
        <v>162</v>
      </c>
      <c r="E523" s="5" t="s">
        <v>34</v>
      </c>
      <c r="F523" s="6" t="s">
        <v>8</v>
      </c>
      <c r="G523" s="14" t="s">
        <v>35</v>
      </c>
      <c r="H523" s="6" t="s">
        <v>310</v>
      </c>
      <c r="I523" s="5" t="s">
        <v>865</v>
      </c>
      <c r="J523" s="6" t="s">
        <v>18</v>
      </c>
      <c r="K523" s="6" t="s">
        <v>30</v>
      </c>
      <c r="L523" s="6" t="s">
        <v>213</v>
      </c>
      <c r="M523" s="7">
        <f>IF(H523=H522,M522+0,M522+1)</f>
        <v>185</v>
      </c>
      <c r="N523" s="6">
        <f>IF(L523="","",VALUE(MID(L523,24,2)))</f>
        <v>2</v>
      </c>
      <c r="O523" s="3"/>
    </row>
    <row r="524" spans="1:15" ht="60" customHeight="1" x14ac:dyDescent="0.25">
      <c r="A524" s="7">
        <f>IFERROR(IF(SUBTOTAL(3,C524),A523+1,A523),1)</f>
        <v>520</v>
      </c>
      <c r="B524" s="6" t="s">
        <v>866</v>
      </c>
      <c r="C524" s="6" t="s">
        <v>24</v>
      </c>
      <c r="D524" s="5" t="s">
        <v>867</v>
      </c>
      <c r="E524" s="5" t="s">
        <v>171</v>
      </c>
      <c r="F524" s="6" t="s">
        <v>8</v>
      </c>
      <c r="G524" s="14" t="s">
        <v>35</v>
      </c>
      <c r="H524" s="6" t="s">
        <v>310</v>
      </c>
      <c r="I524" s="5" t="s">
        <v>868</v>
      </c>
      <c r="J524" s="6" t="s">
        <v>18</v>
      </c>
      <c r="K524" s="6" t="s">
        <v>30</v>
      </c>
      <c r="L524" s="6" t="s">
        <v>81</v>
      </c>
      <c r="M524" s="7">
        <f>IF(H524=H523,M523+0,M523+1)</f>
        <v>185</v>
      </c>
      <c r="N524" s="6">
        <f>IF(L524="","",VALUE(MID(L524,24,2)))</f>
        <v>3</v>
      </c>
      <c r="O524" s="3"/>
    </row>
    <row r="525" spans="1:15" ht="60" customHeight="1" x14ac:dyDescent="0.25">
      <c r="A525" s="7">
        <f>IFERROR(IF(SUBTOTAL(3,C525),A524+1,A524),1)</f>
        <v>521</v>
      </c>
      <c r="B525" s="6" t="s">
        <v>165</v>
      </c>
      <c r="C525" s="6" t="s">
        <v>24</v>
      </c>
      <c r="D525" s="5" t="s">
        <v>166</v>
      </c>
      <c r="E525" s="5" t="s">
        <v>171</v>
      </c>
      <c r="F525" s="6" t="s">
        <v>8</v>
      </c>
      <c r="G525" s="14" t="s">
        <v>35</v>
      </c>
      <c r="H525" s="6" t="s">
        <v>310</v>
      </c>
      <c r="I525" s="5" t="s">
        <v>869</v>
      </c>
      <c r="J525" s="6" t="s">
        <v>18</v>
      </c>
      <c r="K525" s="6" t="s">
        <v>30</v>
      </c>
      <c r="L525" s="6" t="s">
        <v>213</v>
      </c>
      <c r="M525" s="7">
        <f>IF(H525=H524,M524+0,M524+1)</f>
        <v>185</v>
      </c>
      <c r="N525" s="6">
        <f>IF(L525="","",VALUE(MID(L525,24,2)))</f>
        <v>2</v>
      </c>
      <c r="O525" s="3"/>
    </row>
    <row r="526" spans="1:15" ht="60" customHeight="1" x14ac:dyDescent="0.25">
      <c r="A526" s="7">
        <f>IFERROR(IF(SUBTOTAL(3,C526),A525+1,A525),1)</f>
        <v>522</v>
      </c>
      <c r="B526" s="6" t="s">
        <v>870</v>
      </c>
      <c r="C526" s="6" t="s">
        <v>24</v>
      </c>
      <c r="D526" s="5" t="s">
        <v>871</v>
      </c>
      <c r="E526" s="5" t="s">
        <v>34</v>
      </c>
      <c r="F526" s="6" t="s">
        <v>8</v>
      </c>
      <c r="G526" s="14" t="s">
        <v>35</v>
      </c>
      <c r="H526" s="6" t="s">
        <v>310</v>
      </c>
      <c r="I526" s="5" t="s">
        <v>872</v>
      </c>
      <c r="J526" s="6" t="s">
        <v>18</v>
      </c>
      <c r="K526" s="6" t="s">
        <v>30</v>
      </c>
      <c r="L526" s="6" t="s">
        <v>92</v>
      </c>
      <c r="M526" s="7">
        <f>IF(H526=H525,M525+0,M525+1)</f>
        <v>185</v>
      </c>
      <c r="N526" s="6">
        <f>IF(L526="","",VALUE(MID(L526,24,2)))</f>
        <v>7</v>
      </c>
      <c r="O526" s="3"/>
    </row>
    <row r="527" spans="1:15" ht="60" customHeight="1" x14ac:dyDescent="0.25">
      <c r="A527" s="7">
        <f>IFERROR(IF(SUBTOTAL(3,C527),A526+1,A526),1)</f>
        <v>523</v>
      </c>
      <c r="B527" s="6" t="s">
        <v>870</v>
      </c>
      <c r="C527" s="6" t="s">
        <v>24</v>
      </c>
      <c r="D527" s="5" t="s">
        <v>2568</v>
      </c>
      <c r="E527" s="5" t="s">
        <v>50</v>
      </c>
      <c r="F527" s="6" t="s">
        <v>8</v>
      </c>
      <c r="G527" s="14" t="s">
        <v>35</v>
      </c>
      <c r="H527" s="6" t="s">
        <v>310</v>
      </c>
      <c r="I527" s="5" t="s">
        <v>2569</v>
      </c>
      <c r="J527" s="6" t="s">
        <v>15</v>
      </c>
      <c r="K527" s="6" t="s">
        <v>30</v>
      </c>
      <c r="L527" s="6" t="s">
        <v>131</v>
      </c>
      <c r="M527" s="7">
        <f>IF(H527=H526,M526+0,M526+1)</f>
        <v>185</v>
      </c>
      <c r="N527" s="6">
        <f>IF(L527="","",VALUE(MID(L527,24,2)))</f>
        <v>1</v>
      </c>
      <c r="O527" s="3"/>
    </row>
    <row r="528" spans="1:15" ht="60" customHeight="1" x14ac:dyDescent="0.25">
      <c r="A528" s="7">
        <f>IFERROR(IF(SUBTOTAL(3,C528),A527+1,A527),1)</f>
        <v>524</v>
      </c>
      <c r="B528" s="6" t="s">
        <v>873</v>
      </c>
      <c r="C528" s="6" t="s">
        <v>24</v>
      </c>
      <c r="D528" s="5" t="s">
        <v>874</v>
      </c>
      <c r="E528" s="5" t="s">
        <v>50</v>
      </c>
      <c r="F528" s="6" t="s">
        <v>8</v>
      </c>
      <c r="G528" s="14" t="s">
        <v>35</v>
      </c>
      <c r="H528" s="6" t="s">
        <v>310</v>
      </c>
      <c r="I528" s="5" t="s">
        <v>875</v>
      </c>
      <c r="J528" s="6" t="s">
        <v>18</v>
      </c>
      <c r="K528" s="6" t="s">
        <v>30</v>
      </c>
      <c r="L528" s="6" t="s">
        <v>131</v>
      </c>
      <c r="M528" s="7">
        <f>IF(H528=H527,M527+0,M527+1)</f>
        <v>185</v>
      </c>
      <c r="N528" s="6">
        <f>IF(L528="","",VALUE(MID(L528,24,2)))</f>
        <v>1</v>
      </c>
      <c r="O528" s="3"/>
    </row>
    <row r="529" spans="1:15" ht="60" customHeight="1" x14ac:dyDescent="0.25">
      <c r="A529" s="7">
        <f>IFERROR(IF(SUBTOTAL(3,C529),A528+1,A528),1)</f>
        <v>525</v>
      </c>
      <c r="B529" s="6" t="s">
        <v>873</v>
      </c>
      <c r="C529" s="6" t="s">
        <v>24</v>
      </c>
      <c r="D529" s="5" t="s">
        <v>874</v>
      </c>
      <c r="E529" s="5" t="s">
        <v>26</v>
      </c>
      <c r="F529" s="6" t="s">
        <v>8</v>
      </c>
      <c r="G529" s="14" t="s">
        <v>35</v>
      </c>
      <c r="H529" s="6" t="s">
        <v>310</v>
      </c>
      <c r="I529" s="5" t="s">
        <v>876</v>
      </c>
      <c r="J529" s="6" t="s">
        <v>18</v>
      </c>
      <c r="K529" s="6" t="s">
        <v>30</v>
      </c>
      <c r="L529" s="6" t="s">
        <v>131</v>
      </c>
      <c r="M529" s="7">
        <f>IF(H529=H528,M528+0,M528+1)</f>
        <v>185</v>
      </c>
      <c r="N529" s="6">
        <f>IF(L529="","",VALUE(MID(L529,24,2)))</f>
        <v>1</v>
      </c>
      <c r="O529" s="3"/>
    </row>
    <row r="530" spans="1:15" ht="60" customHeight="1" x14ac:dyDescent="0.25">
      <c r="A530" s="7">
        <f>IFERROR(IF(SUBTOTAL(3,C530),A529+1,A529),1)</f>
        <v>526</v>
      </c>
      <c r="B530" s="6" t="s">
        <v>873</v>
      </c>
      <c r="C530" s="6" t="s">
        <v>24</v>
      </c>
      <c r="D530" s="5" t="s">
        <v>874</v>
      </c>
      <c r="E530" s="5" t="s">
        <v>34</v>
      </c>
      <c r="F530" s="6" t="s">
        <v>8</v>
      </c>
      <c r="G530" s="14" t="s">
        <v>35</v>
      </c>
      <c r="H530" s="6" t="s">
        <v>310</v>
      </c>
      <c r="I530" s="5" t="s">
        <v>825</v>
      </c>
      <c r="J530" s="6" t="s">
        <v>18</v>
      </c>
      <c r="K530" s="6" t="s">
        <v>30</v>
      </c>
      <c r="L530" s="6" t="s">
        <v>81</v>
      </c>
      <c r="M530" s="7">
        <f>IF(H530=H529,M529+0,M529+1)</f>
        <v>185</v>
      </c>
      <c r="N530" s="6">
        <f>IF(L530="","",VALUE(MID(L530,24,2)))</f>
        <v>3</v>
      </c>
      <c r="O530" s="3"/>
    </row>
    <row r="531" spans="1:15" ht="60" customHeight="1" x14ac:dyDescent="0.25">
      <c r="A531" s="7">
        <f>IFERROR(IF(SUBTOTAL(3,C531),A530+1,A530),1)</f>
        <v>527</v>
      </c>
      <c r="B531" s="6" t="s">
        <v>877</v>
      </c>
      <c r="C531" s="6" t="s">
        <v>24</v>
      </c>
      <c r="D531" s="5" t="s">
        <v>878</v>
      </c>
      <c r="E531" s="5" t="s">
        <v>34</v>
      </c>
      <c r="F531" s="6" t="s">
        <v>8</v>
      </c>
      <c r="G531" s="14" t="s">
        <v>35</v>
      </c>
      <c r="H531" s="6" t="s">
        <v>310</v>
      </c>
      <c r="I531" s="5" t="s">
        <v>825</v>
      </c>
      <c r="J531" s="6" t="s">
        <v>18</v>
      </c>
      <c r="K531" s="6" t="s">
        <v>30</v>
      </c>
      <c r="L531" s="6" t="s">
        <v>81</v>
      </c>
      <c r="M531" s="7">
        <f>IF(H531=H530,M530+0,M530+1)</f>
        <v>185</v>
      </c>
      <c r="N531" s="6">
        <f>IF(L531="","",VALUE(MID(L531,24,2)))</f>
        <v>3</v>
      </c>
      <c r="O531" s="3"/>
    </row>
    <row r="532" spans="1:15" ht="60" customHeight="1" x14ac:dyDescent="0.25">
      <c r="A532" s="7">
        <f>IFERROR(IF(SUBTOTAL(3,C532),A531+1,A531),1)</f>
        <v>528</v>
      </c>
      <c r="B532" s="6" t="s">
        <v>175</v>
      </c>
      <c r="C532" s="6" t="s">
        <v>24</v>
      </c>
      <c r="D532" s="5" t="s">
        <v>879</v>
      </c>
      <c r="E532" s="5" t="s">
        <v>50</v>
      </c>
      <c r="F532" s="6" t="s">
        <v>8</v>
      </c>
      <c r="G532" s="14" t="s">
        <v>35</v>
      </c>
      <c r="H532" s="6" t="s">
        <v>310</v>
      </c>
      <c r="I532" s="5" t="s">
        <v>880</v>
      </c>
      <c r="J532" s="6" t="s">
        <v>18</v>
      </c>
      <c r="K532" s="6" t="s">
        <v>30</v>
      </c>
      <c r="L532" s="6" t="s">
        <v>131</v>
      </c>
      <c r="M532" s="7">
        <f>IF(H532=H531,M531+0,M531+1)</f>
        <v>185</v>
      </c>
      <c r="N532" s="6">
        <f>IF(L532="","",VALUE(MID(L532,24,2)))</f>
        <v>1</v>
      </c>
      <c r="O532" s="3"/>
    </row>
    <row r="533" spans="1:15" ht="60" customHeight="1" x14ac:dyDescent="0.25">
      <c r="A533" s="7">
        <f>IFERROR(IF(SUBTOTAL(3,C533),A532+1,A532),1)</f>
        <v>529</v>
      </c>
      <c r="B533" s="6" t="s">
        <v>175</v>
      </c>
      <c r="C533" s="6" t="s">
        <v>24</v>
      </c>
      <c r="D533" s="5" t="s">
        <v>879</v>
      </c>
      <c r="E533" s="5" t="s">
        <v>26</v>
      </c>
      <c r="F533" s="6" t="s">
        <v>8</v>
      </c>
      <c r="G533" s="14" t="s">
        <v>35</v>
      </c>
      <c r="H533" s="6" t="s">
        <v>310</v>
      </c>
      <c r="I533" s="5" t="s">
        <v>881</v>
      </c>
      <c r="J533" s="6" t="s">
        <v>18</v>
      </c>
      <c r="K533" s="6" t="s">
        <v>30</v>
      </c>
      <c r="L533" s="6" t="s">
        <v>182</v>
      </c>
      <c r="M533" s="7">
        <f>IF(H533=H532,M532+0,M532+1)</f>
        <v>185</v>
      </c>
      <c r="N533" s="6">
        <f>IF(L533="","",VALUE(MID(L533,24,2)))</f>
        <v>4</v>
      </c>
      <c r="O533" s="3"/>
    </row>
    <row r="534" spans="1:15" ht="60" customHeight="1" x14ac:dyDescent="0.25">
      <c r="A534" s="7">
        <f>IFERROR(IF(SUBTOTAL(3,C534),A533+1,A533),1)</f>
        <v>530</v>
      </c>
      <c r="B534" s="6" t="s">
        <v>175</v>
      </c>
      <c r="C534" s="6" t="s">
        <v>24</v>
      </c>
      <c r="D534" s="5" t="s">
        <v>879</v>
      </c>
      <c r="E534" s="5" t="s">
        <v>171</v>
      </c>
      <c r="F534" s="6" t="s">
        <v>8</v>
      </c>
      <c r="G534" s="14" t="s">
        <v>35</v>
      </c>
      <c r="H534" s="6" t="s">
        <v>310</v>
      </c>
      <c r="I534" s="5" t="s">
        <v>881</v>
      </c>
      <c r="J534" s="6" t="s">
        <v>18</v>
      </c>
      <c r="K534" s="6" t="s">
        <v>30</v>
      </c>
      <c r="L534" s="6" t="s">
        <v>182</v>
      </c>
      <c r="M534" s="7">
        <f>IF(H534=H533,M533+0,M533+1)</f>
        <v>185</v>
      </c>
      <c r="N534" s="6">
        <f>IF(L534="","",VALUE(MID(L534,24,2)))</f>
        <v>4</v>
      </c>
      <c r="O534" s="3"/>
    </row>
    <row r="535" spans="1:15" ht="60" customHeight="1" x14ac:dyDescent="0.25">
      <c r="A535" s="7">
        <f>IFERROR(IF(SUBTOTAL(3,C535),A534+1,A534),1)</f>
        <v>531</v>
      </c>
      <c r="B535" s="6" t="s">
        <v>882</v>
      </c>
      <c r="C535" s="6" t="s">
        <v>24</v>
      </c>
      <c r="D535" s="5" t="s">
        <v>883</v>
      </c>
      <c r="E535" s="5" t="s">
        <v>26</v>
      </c>
      <c r="F535" s="6" t="s">
        <v>27</v>
      </c>
      <c r="G535" s="14">
        <v>403620</v>
      </c>
      <c r="H535" s="6" t="s">
        <v>310</v>
      </c>
      <c r="I535" s="5" t="s">
        <v>658</v>
      </c>
      <c r="J535" s="6" t="s">
        <v>18</v>
      </c>
      <c r="K535" s="6" t="s">
        <v>30</v>
      </c>
      <c r="L535" s="6" t="s">
        <v>182</v>
      </c>
      <c r="M535" s="7">
        <f>IF(H535=H534,M534+0,M534+1)</f>
        <v>185</v>
      </c>
      <c r="N535" s="6">
        <f>IF(L535="","",VALUE(MID(L535,24,2)))</f>
        <v>4</v>
      </c>
      <c r="O535" s="3"/>
    </row>
    <row r="536" spans="1:15" ht="60" customHeight="1" x14ac:dyDescent="0.25">
      <c r="A536" s="7">
        <f>IFERROR(IF(SUBTOTAL(3,C536),A535+1,A535),1)</f>
        <v>532</v>
      </c>
      <c r="B536" s="6" t="s">
        <v>882</v>
      </c>
      <c r="C536" s="6" t="s">
        <v>24</v>
      </c>
      <c r="D536" s="5" t="s">
        <v>883</v>
      </c>
      <c r="E536" s="5" t="s">
        <v>34</v>
      </c>
      <c r="F536" s="6" t="s">
        <v>27</v>
      </c>
      <c r="G536" s="14">
        <v>1150800</v>
      </c>
      <c r="H536" s="6" t="s">
        <v>310</v>
      </c>
      <c r="I536" s="5" t="s">
        <v>884</v>
      </c>
      <c r="J536" s="6" t="s">
        <v>18</v>
      </c>
      <c r="K536" s="6" t="s">
        <v>30</v>
      </c>
      <c r="L536" s="6" t="s">
        <v>182</v>
      </c>
      <c r="M536" s="7">
        <f>IF(H536=H535,M535+0,M535+1)</f>
        <v>185</v>
      </c>
      <c r="N536" s="6">
        <f>IF(L536="","",VALUE(MID(L536,24,2)))</f>
        <v>4</v>
      </c>
      <c r="O536" s="3"/>
    </row>
    <row r="537" spans="1:15" ht="60" customHeight="1" x14ac:dyDescent="0.25">
      <c r="A537" s="7">
        <f>IFERROR(IF(SUBTOTAL(3,C537),A536+1,A536),1)</f>
        <v>533</v>
      </c>
      <c r="B537" s="6" t="s">
        <v>885</v>
      </c>
      <c r="C537" s="6" t="s">
        <v>24</v>
      </c>
      <c r="D537" s="5" t="s">
        <v>886</v>
      </c>
      <c r="E537" s="5" t="s">
        <v>50</v>
      </c>
      <c r="F537" s="6" t="s">
        <v>8</v>
      </c>
      <c r="G537" s="14" t="s">
        <v>35</v>
      </c>
      <c r="H537" s="6" t="s">
        <v>310</v>
      </c>
      <c r="I537" s="5" t="s">
        <v>887</v>
      </c>
      <c r="J537" s="6" t="s">
        <v>18</v>
      </c>
      <c r="K537" s="6" t="s">
        <v>30</v>
      </c>
      <c r="L537" s="6" t="s">
        <v>131</v>
      </c>
      <c r="M537" s="7">
        <f>IF(H537=H536,M536+0,M536+1)</f>
        <v>185</v>
      </c>
      <c r="N537" s="6">
        <f>IF(L537="","",VALUE(MID(L537,24,2)))</f>
        <v>1</v>
      </c>
      <c r="O537" s="3"/>
    </row>
    <row r="538" spans="1:15" ht="60" customHeight="1" x14ac:dyDescent="0.25">
      <c r="A538" s="7">
        <f>IFERROR(IF(SUBTOTAL(3,C538),A537+1,A537),1)</f>
        <v>534</v>
      </c>
      <c r="B538" s="6" t="s">
        <v>179</v>
      </c>
      <c r="C538" s="6" t="s">
        <v>24</v>
      </c>
      <c r="D538" s="5" t="s">
        <v>180</v>
      </c>
      <c r="E538" s="5" t="s">
        <v>26</v>
      </c>
      <c r="F538" s="6" t="s">
        <v>27</v>
      </c>
      <c r="G538" s="14">
        <v>275470.64999999997</v>
      </c>
      <c r="H538" s="6" t="s">
        <v>310</v>
      </c>
      <c r="I538" s="5" t="s">
        <v>604</v>
      </c>
      <c r="J538" s="6" t="s">
        <v>18</v>
      </c>
      <c r="K538" s="6" t="s">
        <v>30</v>
      </c>
      <c r="L538" s="6" t="s">
        <v>182</v>
      </c>
      <c r="M538" s="7">
        <f>IF(H538=H537,M537+0,M537+1)</f>
        <v>185</v>
      </c>
      <c r="N538" s="6">
        <f>IF(L538="","",VALUE(MID(L538,24,2)))</f>
        <v>4</v>
      </c>
      <c r="O538" s="3"/>
    </row>
    <row r="539" spans="1:15" ht="60" customHeight="1" x14ac:dyDescent="0.25">
      <c r="A539" s="7">
        <f>IFERROR(IF(SUBTOTAL(3,C539),A538+1,A538),1)</f>
        <v>535</v>
      </c>
      <c r="B539" s="6" t="s">
        <v>888</v>
      </c>
      <c r="C539" s="6" t="s">
        <v>24</v>
      </c>
      <c r="D539" s="5" t="s">
        <v>889</v>
      </c>
      <c r="E539" s="5" t="s">
        <v>26</v>
      </c>
      <c r="F539" s="6" t="s">
        <v>27</v>
      </c>
      <c r="G539" s="14">
        <v>201329.5</v>
      </c>
      <c r="H539" s="6" t="s">
        <v>310</v>
      </c>
      <c r="I539" s="5" t="s">
        <v>604</v>
      </c>
      <c r="J539" s="6" t="s">
        <v>18</v>
      </c>
      <c r="K539" s="6" t="s">
        <v>30</v>
      </c>
      <c r="L539" s="6" t="s">
        <v>182</v>
      </c>
      <c r="M539" s="7">
        <f>IF(H539=H538,M538+0,M538+1)</f>
        <v>185</v>
      </c>
      <c r="N539" s="6">
        <f>IF(L539="","",VALUE(MID(L539,24,2)))</f>
        <v>4</v>
      </c>
      <c r="O539" s="3"/>
    </row>
    <row r="540" spans="1:15" ht="60" customHeight="1" x14ac:dyDescent="0.25">
      <c r="A540" s="7">
        <f>IFERROR(IF(SUBTOTAL(3,C540),A539+1,A539),1)</f>
        <v>536</v>
      </c>
      <c r="B540" s="6" t="s">
        <v>888</v>
      </c>
      <c r="C540" s="6" t="s">
        <v>24</v>
      </c>
      <c r="D540" s="5" t="s">
        <v>889</v>
      </c>
      <c r="E540" s="5" t="s">
        <v>34</v>
      </c>
      <c r="F540" s="6" t="s">
        <v>27</v>
      </c>
      <c r="G540" s="14">
        <v>574030</v>
      </c>
      <c r="H540" s="6" t="s">
        <v>310</v>
      </c>
      <c r="I540" s="5" t="s">
        <v>890</v>
      </c>
      <c r="J540" s="6" t="s">
        <v>18</v>
      </c>
      <c r="K540" s="6" t="s">
        <v>30</v>
      </c>
      <c r="L540" s="6" t="s">
        <v>81</v>
      </c>
      <c r="M540" s="7">
        <f>IF(H540=H539,M539+0,M539+1)</f>
        <v>185</v>
      </c>
      <c r="N540" s="6">
        <f>IF(L540="","",VALUE(MID(L540,24,2)))</f>
        <v>3</v>
      </c>
      <c r="O540" s="3"/>
    </row>
    <row r="541" spans="1:15" ht="60" customHeight="1" x14ac:dyDescent="0.25">
      <c r="A541" s="7">
        <f>IFERROR(IF(SUBTOTAL(3,C541),A540+1,A540),1)</f>
        <v>537</v>
      </c>
      <c r="B541" s="6" t="s">
        <v>888</v>
      </c>
      <c r="C541" s="6" t="s">
        <v>24</v>
      </c>
      <c r="D541" s="5" t="s">
        <v>889</v>
      </c>
      <c r="E541" s="5" t="s">
        <v>50</v>
      </c>
      <c r="F541" s="6" t="s">
        <v>27</v>
      </c>
      <c r="G541" s="14">
        <v>1424340</v>
      </c>
      <c r="H541" s="6" t="s">
        <v>310</v>
      </c>
      <c r="I541" s="5" t="s">
        <v>681</v>
      </c>
      <c r="J541" s="6" t="s">
        <v>18</v>
      </c>
      <c r="K541" s="6" t="s">
        <v>30</v>
      </c>
      <c r="L541" s="6" t="s">
        <v>213</v>
      </c>
      <c r="M541" s="7">
        <f>IF(H541=H540,M540+0,M540+1)</f>
        <v>185</v>
      </c>
      <c r="N541" s="6">
        <f>IF(L541="","",VALUE(MID(L541,24,2)))</f>
        <v>2</v>
      </c>
      <c r="O541" s="3"/>
    </row>
    <row r="542" spans="1:15" ht="60" customHeight="1" x14ac:dyDescent="0.25">
      <c r="A542" s="7">
        <f>IFERROR(IF(SUBTOTAL(3,C542),A541+1,A541),1)</f>
        <v>538</v>
      </c>
      <c r="B542" s="6" t="s">
        <v>891</v>
      </c>
      <c r="C542" s="6" t="s">
        <v>24</v>
      </c>
      <c r="D542" s="5" t="s">
        <v>892</v>
      </c>
      <c r="E542" s="5" t="s">
        <v>26</v>
      </c>
      <c r="F542" s="6" t="s">
        <v>27</v>
      </c>
      <c r="G542" s="14">
        <v>249283.39999999997</v>
      </c>
      <c r="H542" s="6" t="s">
        <v>310</v>
      </c>
      <c r="I542" s="5" t="s">
        <v>604</v>
      </c>
      <c r="J542" s="6" t="s">
        <v>18</v>
      </c>
      <c r="K542" s="6" t="s">
        <v>30</v>
      </c>
      <c r="L542" s="6" t="s">
        <v>182</v>
      </c>
      <c r="M542" s="7">
        <f>IF(H542=H541,M541+0,M541+1)</f>
        <v>185</v>
      </c>
      <c r="N542" s="6">
        <f>IF(L542="","",VALUE(MID(L542,24,2)))</f>
        <v>4</v>
      </c>
      <c r="O542" s="3"/>
    </row>
    <row r="543" spans="1:15" ht="60" customHeight="1" x14ac:dyDescent="0.25">
      <c r="A543" s="7">
        <f>IFERROR(IF(SUBTOTAL(3,C543),A542+1,A542),1)</f>
        <v>539</v>
      </c>
      <c r="B543" s="6" t="s">
        <v>891</v>
      </c>
      <c r="C543" s="6" t="s">
        <v>24</v>
      </c>
      <c r="D543" s="5" t="s">
        <v>892</v>
      </c>
      <c r="E543" s="5" t="s">
        <v>34</v>
      </c>
      <c r="F543" s="6" t="s">
        <v>27</v>
      </c>
      <c r="G543" s="14">
        <v>710755.99999999988</v>
      </c>
      <c r="H543" s="6" t="s">
        <v>310</v>
      </c>
      <c r="I543" s="5" t="s">
        <v>890</v>
      </c>
      <c r="J543" s="6" t="s">
        <v>18</v>
      </c>
      <c r="K543" s="6" t="s">
        <v>30</v>
      </c>
      <c r="L543" s="6" t="s">
        <v>81</v>
      </c>
      <c r="M543" s="7">
        <f>IF(H543=H542,M542+0,M542+1)</f>
        <v>185</v>
      </c>
      <c r="N543" s="6">
        <f>IF(L543="","",VALUE(MID(L543,24,2)))</f>
        <v>3</v>
      </c>
      <c r="O543" s="3"/>
    </row>
    <row r="544" spans="1:15" ht="60" customHeight="1" x14ac:dyDescent="0.25">
      <c r="A544" s="7">
        <f>IFERROR(IF(SUBTOTAL(3,C544),A543+1,A543),1)</f>
        <v>540</v>
      </c>
      <c r="B544" s="6" t="s">
        <v>891</v>
      </c>
      <c r="C544" s="6" t="s">
        <v>24</v>
      </c>
      <c r="D544" s="5" t="s">
        <v>892</v>
      </c>
      <c r="E544" s="5" t="s">
        <v>50</v>
      </c>
      <c r="F544" s="6" t="s">
        <v>27</v>
      </c>
      <c r="G544" s="14">
        <v>1459080</v>
      </c>
      <c r="H544" s="6" t="s">
        <v>310</v>
      </c>
      <c r="I544" s="5" t="s">
        <v>893</v>
      </c>
      <c r="J544" s="6" t="s">
        <v>18</v>
      </c>
      <c r="K544" s="6" t="s">
        <v>30</v>
      </c>
      <c r="L544" s="6" t="s">
        <v>213</v>
      </c>
      <c r="M544" s="7">
        <f>IF(H544=H543,M543+0,M543+1)</f>
        <v>185</v>
      </c>
      <c r="N544" s="6">
        <f>IF(L544="","",VALUE(MID(L544,24,2)))</f>
        <v>2</v>
      </c>
      <c r="O544" s="3"/>
    </row>
    <row r="545" spans="1:15" ht="60" customHeight="1" x14ac:dyDescent="0.25">
      <c r="A545" s="7">
        <f>IFERROR(IF(SUBTOTAL(3,C545),A544+1,A544),1)</f>
        <v>541</v>
      </c>
      <c r="B545" s="6" t="s">
        <v>894</v>
      </c>
      <c r="C545" s="6" t="s">
        <v>24</v>
      </c>
      <c r="D545" s="5" t="s">
        <v>895</v>
      </c>
      <c r="E545" s="5" t="s">
        <v>26</v>
      </c>
      <c r="F545" s="6" t="s">
        <v>27</v>
      </c>
      <c r="G545" s="14">
        <v>169712.6</v>
      </c>
      <c r="H545" s="6" t="s">
        <v>310</v>
      </c>
      <c r="I545" s="5" t="s">
        <v>604</v>
      </c>
      <c r="J545" s="6" t="s">
        <v>18</v>
      </c>
      <c r="K545" s="6" t="s">
        <v>30</v>
      </c>
      <c r="L545" s="6" t="s">
        <v>182</v>
      </c>
      <c r="M545" s="7">
        <f>IF(H545=H544,M544+0,M544+1)</f>
        <v>185</v>
      </c>
      <c r="N545" s="6">
        <f>IF(L545="","",VALUE(MID(L545,24,2)))</f>
        <v>4</v>
      </c>
      <c r="O545" s="3"/>
    </row>
    <row r="546" spans="1:15" ht="60" customHeight="1" x14ac:dyDescent="0.25">
      <c r="A546" s="7">
        <f>IFERROR(IF(SUBTOTAL(3,C546),A545+1,A545),1)</f>
        <v>542</v>
      </c>
      <c r="B546" s="6" t="s">
        <v>894</v>
      </c>
      <c r="C546" s="6" t="s">
        <v>24</v>
      </c>
      <c r="D546" s="5" t="s">
        <v>895</v>
      </c>
      <c r="E546" s="5" t="s">
        <v>34</v>
      </c>
      <c r="F546" s="6" t="s">
        <v>27</v>
      </c>
      <c r="G546" s="14">
        <v>483884</v>
      </c>
      <c r="H546" s="6" t="s">
        <v>310</v>
      </c>
      <c r="I546" s="5" t="s">
        <v>890</v>
      </c>
      <c r="J546" s="6" t="s">
        <v>18</v>
      </c>
      <c r="K546" s="6" t="s">
        <v>30</v>
      </c>
      <c r="L546" s="6" t="s">
        <v>81</v>
      </c>
      <c r="M546" s="7">
        <f>IF(H546=H545,M545+0,M545+1)</f>
        <v>185</v>
      </c>
      <c r="N546" s="6">
        <f>IF(L546="","",VALUE(MID(L546,24,2)))</f>
        <v>3</v>
      </c>
      <c r="O546" s="3"/>
    </row>
    <row r="547" spans="1:15" ht="60" customHeight="1" x14ac:dyDescent="0.25">
      <c r="A547" s="7">
        <f>IFERROR(IF(SUBTOTAL(3,C547),A546+1,A546),1)</f>
        <v>543</v>
      </c>
      <c r="B547" s="6" t="s">
        <v>896</v>
      </c>
      <c r="C547" s="6" t="s">
        <v>24</v>
      </c>
      <c r="D547" s="5" t="s">
        <v>897</v>
      </c>
      <c r="E547" s="5" t="s">
        <v>50</v>
      </c>
      <c r="F547" s="6" t="s">
        <v>8</v>
      </c>
      <c r="G547" s="14" t="s">
        <v>35</v>
      </c>
      <c r="H547" s="6" t="s">
        <v>310</v>
      </c>
      <c r="I547" s="5" t="s">
        <v>898</v>
      </c>
      <c r="J547" s="6" t="s">
        <v>18</v>
      </c>
      <c r="K547" s="6" t="s">
        <v>30</v>
      </c>
      <c r="L547" s="6" t="s">
        <v>92</v>
      </c>
      <c r="M547" s="7">
        <f>IF(H547=H546,M546+0,M546+1)</f>
        <v>185</v>
      </c>
      <c r="N547" s="6">
        <f>IF(L547="","",VALUE(MID(L547,24,2)))</f>
        <v>7</v>
      </c>
      <c r="O547" s="3"/>
    </row>
    <row r="548" spans="1:15" ht="60" customHeight="1" x14ac:dyDescent="0.25">
      <c r="A548" s="7">
        <f>IFERROR(IF(SUBTOTAL(3,C548),A547+1,A547),1)</f>
        <v>544</v>
      </c>
      <c r="B548" s="6" t="s">
        <v>896</v>
      </c>
      <c r="C548" s="6" t="s">
        <v>24</v>
      </c>
      <c r="D548" s="5" t="s">
        <v>897</v>
      </c>
      <c r="E548" s="5" t="s">
        <v>34</v>
      </c>
      <c r="F548" s="6" t="s">
        <v>8</v>
      </c>
      <c r="G548" s="14" t="s">
        <v>35</v>
      </c>
      <c r="H548" s="6" t="s">
        <v>310</v>
      </c>
      <c r="I548" s="5" t="s">
        <v>872</v>
      </c>
      <c r="J548" s="6" t="s">
        <v>18</v>
      </c>
      <c r="K548" s="6" t="s">
        <v>30</v>
      </c>
      <c r="L548" s="6" t="s">
        <v>92</v>
      </c>
      <c r="M548" s="7">
        <f>IF(H548=H547,M547+0,M547+1)</f>
        <v>185</v>
      </c>
      <c r="N548" s="6">
        <f>IF(L548="","",VALUE(MID(L548,24,2)))</f>
        <v>7</v>
      </c>
      <c r="O548" s="3"/>
    </row>
    <row r="549" spans="1:15" ht="60" customHeight="1" x14ac:dyDescent="0.25">
      <c r="A549" s="7">
        <f>IFERROR(IF(SUBTOTAL(3,C549),A548+1,A548),1)</f>
        <v>545</v>
      </c>
      <c r="B549" s="6" t="s">
        <v>896</v>
      </c>
      <c r="C549" s="6" t="s">
        <v>24</v>
      </c>
      <c r="D549" s="5" t="s">
        <v>897</v>
      </c>
      <c r="E549" s="5" t="s">
        <v>26</v>
      </c>
      <c r="F549" s="6" t="s">
        <v>8</v>
      </c>
      <c r="G549" s="14" t="s">
        <v>35</v>
      </c>
      <c r="H549" s="6" t="s">
        <v>310</v>
      </c>
      <c r="I549" s="5" t="s">
        <v>898</v>
      </c>
      <c r="J549" s="6" t="s">
        <v>18</v>
      </c>
      <c r="K549" s="6" t="s">
        <v>30</v>
      </c>
      <c r="L549" s="6" t="s">
        <v>92</v>
      </c>
      <c r="M549" s="7">
        <f>IF(H549=H548,M548+0,M548+1)</f>
        <v>185</v>
      </c>
      <c r="N549" s="6">
        <f>IF(L549="","",VALUE(MID(L549,24,2)))</f>
        <v>7</v>
      </c>
      <c r="O549" s="3"/>
    </row>
    <row r="550" spans="1:15" ht="60" customHeight="1" x14ac:dyDescent="0.25">
      <c r="A550" s="7">
        <f>IFERROR(IF(SUBTOTAL(3,C550),A549+1,A549),1)</f>
        <v>546</v>
      </c>
      <c r="B550" s="6" t="s">
        <v>896</v>
      </c>
      <c r="C550" s="6" t="s">
        <v>24</v>
      </c>
      <c r="D550" s="5" t="s">
        <v>897</v>
      </c>
      <c r="E550" s="5" t="s">
        <v>171</v>
      </c>
      <c r="F550" s="6" t="s">
        <v>8</v>
      </c>
      <c r="G550" s="14" t="s">
        <v>35</v>
      </c>
      <c r="H550" s="6" t="s">
        <v>310</v>
      </c>
      <c r="I550" s="5" t="s">
        <v>898</v>
      </c>
      <c r="J550" s="6" t="s">
        <v>18</v>
      </c>
      <c r="K550" s="6" t="s">
        <v>30</v>
      </c>
      <c r="L550" s="6" t="s">
        <v>92</v>
      </c>
      <c r="M550" s="7">
        <f>IF(H550=H549,M549+0,M549+1)</f>
        <v>185</v>
      </c>
      <c r="N550" s="6">
        <f>IF(L550="","",VALUE(MID(L550,24,2)))</f>
        <v>7</v>
      </c>
      <c r="O550" s="3"/>
    </row>
    <row r="551" spans="1:15" ht="60" customHeight="1" x14ac:dyDescent="0.25">
      <c r="A551" s="7">
        <f>IFERROR(IF(SUBTOTAL(3,C551),A550+1,A550),1)</f>
        <v>547</v>
      </c>
      <c r="B551" s="6" t="s">
        <v>899</v>
      </c>
      <c r="C551" s="6" t="s">
        <v>24</v>
      </c>
      <c r="D551" s="5" t="s">
        <v>900</v>
      </c>
      <c r="E551" s="5" t="s">
        <v>34</v>
      </c>
      <c r="F551" s="6" t="s">
        <v>8</v>
      </c>
      <c r="G551" s="14" t="s">
        <v>35</v>
      </c>
      <c r="H551" s="6" t="s">
        <v>310</v>
      </c>
      <c r="I551" s="5" t="s">
        <v>901</v>
      </c>
      <c r="J551" s="6" t="s">
        <v>18</v>
      </c>
      <c r="K551" s="6" t="s">
        <v>30</v>
      </c>
      <c r="L551" s="6" t="s">
        <v>131</v>
      </c>
      <c r="M551" s="7">
        <f>IF(H551=H550,M550+0,M550+1)</f>
        <v>185</v>
      </c>
      <c r="N551" s="6">
        <f>IF(L551="","",VALUE(MID(L551,24,2)))</f>
        <v>1</v>
      </c>
      <c r="O551" s="3"/>
    </row>
    <row r="552" spans="1:15" ht="60" customHeight="1" x14ac:dyDescent="0.25">
      <c r="A552" s="7">
        <f>IFERROR(IF(SUBTOTAL(3,C552),A551+1,A551),1)</f>
        <v>548</v>
      </c>
      <c r="B552" s="6" t="s">
        <v>899</v>
      </c>
      <c r="C552" s="6" t="s">
        <v>24</v>
      </c>
      <c r="D552" s="5" t="s">
        <v>900</v>
      </c>
      <c r="E552" s="5" t="s">
        <v>171</v>
      </c>
      <c r="F552" s="6" t="s">
        <v>8</v>
      </c>
      <c r="G552" s="14" t="s">
        <v>35</v>
      </c>
      <c r="H552" s="6" t="s">
        <v>310</v>
      </c>
      <c r="I552" s="5" t="s">
        <v>692</v>
      </c>
      <c r="J552" s="6" t="s">
        <v>18</v>
      </c>
      <c r="K552" s="6" t="s">
        <v>30</v>
      </c>
      <c r="L552" s="6" t="s">
        <v>131</v>
      </c>
      <c r="M552" s="7">
        <f>IF(H552=H551,M551+0,M551+1)</f>
        <v>185</v>
      </c>
      <c r="N552" s="6">
        <f>IF(L552="","",VALUE(MID(L552,24,2)))</f>
        <v>1</v>
      </c>
      <c r="O552" s="3"/>
    </row>
    <row r="553" spans="1:15" ht="60" customHeight="1" x14ac:dyDescent="0.25">
      <c r="A553" s="7">
        <f>IFERROR(IF(SUBTOTAL(3,C553),A552+1,A552),1)</f>
        <v>549</v>
      </c>
      <c r="B553" s="6" t="s">
        <v>902</v>
      </c>
      <c r="C553" s="6" t="s">
        <v>24</v>
      </c>
      <c r="D553" s="5" t="s">
        <v>903</v>
      </c>
      <c r="E553" s="5" t="s">
        <v>34</v>
      </c>
      <c r="F553" s="6" t="s">
        <v>8</v>
      </c>
      <c r="G553" s="14" t="s">
        <v>35</v>
      </c>
      <c r="H553" s="6" t="s">
        <v>310</v>
      </c>
      <c r="I553" s="5" t="s">
        <v>872</v>
      </c>
      <c r="J553" s="6" t="s">
        <v>18</v>
      </c>
      <c r="K553" s="6" t="s">
        <v>30</v>
      </c>
      <c r="L553" s="6" t="s">
        <v>92</v>
      </c>
      <c r="M553" s="7">
        <f>IF(H553=H552,M552+0,M552+1)</f>
        <v>185</v>
      </c>
      <c r="N553" s="6">
        <f>IF(L553="","",VALUE(MID(L553,24,2)))</f>
        <v>7</v>
      </c>
      <c r="O553" s="3"/>
    </row>
    <row r="554" spans="1:15" ht="60" customHeight="1" x14ac:dyDescent="0.25">
      <c r="A554" s="7">
        <f>IFERROR(IF(SUBTOTAL(3,C554),A553+1,A553),1)</f>
        <v>550</v>
      </c>
      <c r="B554" s="6" t="s">
        <v>902</v>
      </c>
      <c r="C554" s="6" t="s">
        <v>24</v>
      </c>
      <c r="D554" s="5" t="s">
        <v>903</v>
      </c>
      <c r="E554" s="5" t="s">
        <v>171</v>
      </c>
      <c r="F554" s="6" t="s">
        <v>8</v>
      </c>
      <c r="G554" s="14" t="s">
        <v>35</v>
      </c>
      <c r="H554" s="6" t="s">
        <v>310</v>
      </c>
      <c r="I554" s="5" t="s">
        <v>898</v>
      </c>
      <c r="J554" s="6" t="s">
        <v>18</v>
      </c>
      <c r="K554" s="6" t="s">
        <v>30</v>
      </c>
      <c r="L554" s="6" t="s">
        <v>92</v>
      </c>
      <c r="M554" s="7">
        <f>IF(H554=H553,M553+0,M553+1)</f>
        <v>185</v>
      </c>
      <c r="N554" s="6">
        <f>IF(L554="","",VALUE(MID(L554,24,2)))</f>
        <v>7</v>
      </c>
      <c r="O554" s="3"/>
    </row>
    <row r="555" spans="1:15" ht="60" customHeight="1" x14ac:dyDescent="0.25">
      <c r="A555" s="7">
        <f>IFERROR(IF(SUBTOTAL(3,C555),A554+1,A554),1)</f>
        <v>551</v>
      </c>
      <c r="B555" s="6" t="s">
        <v>904</v>
      </c>
      <c r="C555" s="6" t="s">
        <v>24</v>
      </c>
      <c r="D555" s="5" t="s">
        <v>905</v>
      </c>
      <c r="E555" s="5" t="s">
        <v>50</v>
      </c>
      <c r="F555" s="6" t="s">
        <v>27</v>
      </c>
      <c r="G555" s="14">
        <v>1215900</v>
      </c>
      <c r="H555" s="6" t="s">
        <v>310</v>
      </c>
      <c r="I555" s="5" t="s">
        <v>906</v>
      </c>
      <c r="J555" s="6" t="s">
        <v>18</v>
      </c>
      <c r="K555" s="6" t="s">
        <v>30</v>
      </c>
      <c r="L555" s="6" t="s">
        <v>101</v>
      </c>
      <c r="M555" s="7">
        <f>IF(H555=H554,M554+0,M554+1)</f>
        <v>185</v>
      </c>
      <c r="N555" s="6">
        <f>IF(L555="","",VALUE(MID(L555,24,2)))</f>
        <v>5</v>
      </c>
      <c r="O555" s="3"/>
    </row>
    <row r="556" spans="1:15" ht="60" customHeight="1" x14ac:dyDescent="0.25">
      <c r="A556" s="7">
        <f>IFERROR(IF(SUBTOTAL(3,C556),A555+1,A555),1)</f>
        <v>552</v>
      </c>
      <c r="B556" s="6" t="s">
        <v>904</v>
      </c>
      <c r="C556" s="6" t="s">
        <v>24</v>
      </c>
      <c r="D556" s="5" t="s">
        <v>905</v>
      </c>
      <c r="E556" s="5" t="s">
        <v>34</v>
      </c>
      <c r="F556" s="6" t="s">
        <v>27</v>
      </c>
      <c r="G556" s="14">
        <v>786106</v>
      </c>
      <c r="H556" s="6" t="s">
        <v>310</v>
      </c>
      <c r="I556" s="5" t="s">
        <v>907</v>
      </c>
      <c r="J556" s="6" t="s">
        <v>18</v>
      </c>
      <c r="K556" s="6" t="s">
        <v>30</v>
      </c>
      <c r="L556" s="6" t="s">
        <v>101</v>
      </c>
      <c r="M556" s="7">
        <f>IF(H556=H555,M555+0,M555+1)</f>
        <v>185</v>
      </c>
      <c r="N556" s="6">
        <f>IF(L556="","",VALUE(MID(L556,24,2)))</f>
        <v>5</v>
      </c>
      <c r="O556" s="3"/>
    </row>
    <row r="557" spans="1:15" ht="60" customHeight="1" x14ac:dyDescent="0.25">
      <c r="A557" s="7">
        <f>IFERROR(IF(SUBTOTAL(3,C557),A556+1,A556),1)</f>
        <v>553</v>
      </c>
      <c r="B557" s="6" t="s">
        <v>904</v>
      </c>
      <c r="C557" s="6" t="s">
        <v>24</v>
      </c>
      <c r="D557" s="5" t="s">
        <v>905</v>
      </c>
      <c r="E557" s="5" t="s">
        <v>26</v>
      </c>
      <c r="F557" s="6" t="s">
        <v>27</v>
      </c>
      <c r="G557" s="14">
        <v>275710.90000000002</v>
      </c>
      <c r="H557" s="6" t="s">
        <v>310</v>
      </c>
      <c r="I557" s="5" t="s">
        <v>908</v>
      </c>
      <c r="J557" s="6" t="s">
        <v>18</v>
      </c>
      <c r="K557" s="6" t="s">
        <v>30</v>
      </c>
      <c r="L557" s="6" t="s">
        <v>101</v>
      </c>
      <c r="M557" s="7">
        <f>IF(H557=H556,M556+0,M556+1)</f>
        <v>185</v>
      </c>
      <c r="N557" s="6">
        <f>IF(L557="","",VALUE(MID(L557,24,2)))</f>
        <v>5</v>
      </c>
      <c r="O557" s="3"/>
    </row>
    <row r="558" spans="1:15" ht="60" customHeight="1" x14ac:dyDescent="0.25">
      <c r="A558" s="7">
        <f>IFERROR(IF(SUBTOTAL(3,C558),A557+1,A557),1)</f>
        <v>554</v>
      </c>
      <c r="B558" s="6" t="s">
        <v>904</v>
      </c>
      <c r="C558" s="6" t="s">
        <v>24</v>
      </c>
      <c r="D558" s="5" t="s">
        <v>905</v>
      </c>
      <c r="E558" s="5" t="s">
        <v>171</v>
      </c>
      <c r="F558" s="6" t="s">
        <v>27</v>
      </c>
      <c r="G558" s="14">
        <v>1400645.8</v>
      </c>
      <c r="H558" s="6" t="s">
        <v>310</v>
      </c>
      <c r="I558" s="5" t="s">
        <v>909</v>
      </c>
      <c r="J558" s="6" t="s">
        <v>18</v>
      </c>
      <c r="K558" s="6" t="s">
        <v>30</v>
      </c>
      <c r="L558" s="6" t="s">
        <v>101</v>
      </c>
      <c r="M558" s="7">
        <f>IF(H558=H557,M557+0,M557+1)</f>
        <v>185</v>
      </c>
      <c r="N558" s="6">
        <f>IF(L558="","",VALUE(MID(L558,24,2)))</f>
        <v>5</v>
      </c>
      <c r="O558" s="3"/>
    </row>
    <row r="559" spans="1:15" ht="60" customHeight="1" x14ac:dyDescent="0.25">
      <c r="A559" s="7">
        <f>IFERROR(IF(SUBTOTAL(3,C559),A558+1,A558),1)</f>
        <v>555</v>
      </c>
      <c r="B559" s="6" t="s">
        <v>187</v>
      </c>
      <c r="C559" s="6" t="s">
        <v>24</v>
      </c>
      <c r="D559" s="5" t="s">
        <v>188</v>
      </c>
      <c r="E559" s="5" t="s">
        <v>50</v>
      </c>
      <c r="F559" s="6" t="s">
        <v>27</v>
      </c>
      <c r="G559" s="14">
        <v>1215900</v>
      </c>
      <c r="H559" s="6" t="s">
        <v>310</v>
      </c>
      <c r="I559" s="5" t="s">
        <v>893</v>
      </c>
      <c r="J559" s="6" t="s">
        <v>18</v>
      </c>
      <c r="K559" s="6" t="s">
        <v>30</v>
      </c>
      <c r="L559" s="6" t="s">
        <v>213</v>
      </c>
      <c r="M559" s="7">
        <f>IF(H559=H558,M558+0,M558+1)</f>
        <v>185</v>
      </c>
      <c r="N559" s="6">
        <f>IF(L559="","",VALUE(MID(L559,24,2)))</f>
        <v>2</v>
      </c>
      <c r="O559" s="3"/>
    </row>
    <row r="560" spans="1:15" ht="60" customHeight="1" x14ac:dyDescent="0.25">
      <c r="A560" s="7">
        <f>IFERROR(IF(SUBTOTAL(3,C560),A559+1,A559),1)</f>
        <v>556</v>
      </c>
      <c r="B560" s="6" t="s">
        <v>910</v>
      </c>
      <c r="C560" s="6" t="s">
        <v>24</v>
      </c>
      <c r="D560" s="5" t="s">
        <v>911</v>
      </c>
      <c r="E560" s="5" t="s">
        <v>50</v>
      </c>
      <c r="F560" s="6" t="s">
        <v>27</v>
      </c>
      <c r="G560" s="14">
        <v>868500</v>
      </c>
      <c r="H560" s="6" t="s">
        <v>310</v>
      </c>
      <c r="I560" s="5" t="s">
        <v>912</v>
      </c>
      <c r="J560" s="6" t="s">
        <v>18</v>
      </c>
      <c r="K560" s="6" t="s">
        <v>30</v>
      </c>
      <c r="L560" s="6" t="s">
        <v>81</v>
      </c>
      <c r="M560" s="7">
        <f>IF(H560=H559,M559+0,M559+1)</f>
        <v>185</v>
      </c>
      <c r="N560" s="6">
        <f>IF(L560="","",VALUE(MID(L560,24,2)))</f>
        <v>3</v>
      </c>
      <c r="O560" s="3"/>
    </row>
    <row r="561" spans="1:15" ht="60" customHeight="1" x14ac:dyDescent="0.25">
      <c r="A561" s="7">
        <f>IFERROR(IF(SUBTOTAL(3,C561),A560+1,A560),1)</f>
        <v>557</v>
      </c>
      <c r="B561" s="6" t="s">
        <v>191</v>
      </c>
      <c r="C561" s="6" t="s">
        <v>24</v>
      </c>
      <c r="D561" s="5" t="s">
        <v>192</v>
      </c>
      <c r="E561" s="5" t="s">
        <v>34</v>
      </c>
      <c r="F561" s="6" t="s">
        <v>27</v>
      </c>
      <c r="G561" s="14">
        <v>549096</v>
      </c>
      <c r="H561" s="6" t="s">
        <v>310</v>
      </c>
      <c r="I561" s="5" t="s">
        <v>702</v>
      </c>
      <c r="J561" s="6" t="s">
        <v>18</v>
      </c>
      <c r="K561" s="6" t="s">
        <v>30</v>
      </c>
      <c r="L561" s="6" t="s">
        <v>81</v>
      </c>
      <c r="M561" s="7">
        <f>IF(H561=H560,M560+0,M560+1)</f>
        <v>185</v>
      </c>
      <c r="N561" s="6">
        <f>IF(L561="","",VALUE(MID(L561,24,2)))</f>
        <v>3</v>
      </c>
      <c r="O561" s="3"/>
    </row>
    <row r="562" spans="1:15" ht="60" customHeight="1" x14ac:dyDescent="0.25">
      <c r="A562" s="7">
        <f>IFERROR(IF(SUBTOTAL(3,C562),A561+1,A561),1)</f>
        <v>558</v>
      </c>
      <c r="B562" s="6" t="s">
        <v>200</v>
      </c>
      <c r="C562" s="6" t="s">
        <v>24</v>
      </c>
      <c r="D562" s="5" t="s">
        <v>201</v>
      </c>
      <c r="E562" s="5" t="s">
        <v>34</v>
      </c>
      <c r="F562" s="6" t="s">
        <v>27</v>
      </c>
      <c r="G562" s="14">
        <v>755965.99999999988</v>
      </c>
      <c r="H562" s="6" t="s">
        <v>310</v>
      </c>
      <c r="I562" s="5" t="s">
        <v>819</v>
      </c>
      <c r="J562" s="6" t="s">
        <v>18</v>
      </c>
      <c r="K562" s="6" t="s">
        <v>30</v>
      </c>
      <c r="L562" s="6" t="s">
        <v>101</v>
      </c>
      <c r="M562" s="7">
        <f>IF(H562=H561,M561+0,M561+1)</f>
        <v>185</v>
      </c>
      <c r="N562" s="6">
        <f>IF(L562="","",VALUE(MID(L562,24,2)))</f>
        <v>5</v>
      </c>
      <c r="O562" s="3"/>
    </row>
    <row r="563" spans="1:15" ht="60" customHeight="1" x14ac:dyDescent="0.25">
      <c r="A563" s="7">
        <f>IFERROR(IF(SUBTOTAL(3,C563),A562+1,A562),1)</f>
        <v>559</v>
      </c>
      <c r="B563" s="6" t="s">
        <v>200</v>
      </c>
      <c r="C563" s="6" t="s">
        <v>24</v>
      </c>
      <c r="D563" s="5" t="s">
        <v>201</v>
      </c>
      <c r="E563" s="5" t="s">
        <v>26</v>
      </c>
      <c r="F563" s="6" t="s">
        <v>27</v>
      </c>
      <c r="G563" s="14">
        <v>265139.89999999997</v>
      </c>
      <c r="H563" s="6" t="s">
        <v>310</v>
      </c>
      <c r="I563" s="5" t="s">
        <v>828</v>
      </c>
      <c r="J563" s="6" t="s">
        <v>18</v>
      </c>
      <c r="K563" s="6" t="s">
        <v>30</v>
      </c>
      <c r="L563" s="6" t="s">
        <v>101</v>
      </c>
      <c r="M563" s="7">
        <f>IF(H563=H562,M562+0,M562+1)</f>
        <v>185</v>
      </c>
      <c r="N563" s="6">
        <f>IF(L563="","",VALUE(MID(L563,24,2)))</f>
        <v>5</v>
      </c>
      <c r="O563" s="3"/>
    </row>
    <row r="564" spans="1:15" ht="60" customHeight="1" x14ac:dyDescent="0.25">
      <c r="A564" s="7">
        <f>IFERROR(IF(SUBTOTAL(3,C564),A563+1,A563),1)</f>
        <v>560</v>
      </c>
      <c r="B564" s="6" t="s">
        <v>204</v>
      </c>
      <c r="C564" s="6" t="s">
        <v>24</v>
      </c>
      <c r="D564" s="5" t="s">
        <v>205</v>
      </c>
      <c r="E564" s="5" t="s">
        <v>50</v>
      </c>
      <c r="F564" s="6" t="s">
        <v>8</v>
      </c>
      <c r="G564" s="14" t="s">
        <v>35</v>
      </c>
      <c r="H564" s="6" t="s">
        <v>310</v>
      </c>
      <c r="I564" s="5" t="s">
        <v>776</v>
      </c>
      <c r="J564" s="6" t="s">
        <v>18</v>
      </c>
      <c r="K564" s="6" t="s">
        <v>30</v>
      </c>
      <c r="L564" s="6" t="s">
        <v>101</v>
      </c>
      <c r="M564" s="7">
        <f>IF(H564=H563,M563+0,M563+1)</f>
        <v>185</v>
      </c>
      <c r="N564" s="6">
        <f>IF(L564="","",VALUE(MID(L564,24,2)))</f>
        <v>5</v>
      </c>
      <c r="O564" s="3"/>
    </row>
    <row r="565" spans="1:15" ht="60" customHeight="1" x14ac:dyDescent="0.25">
      <c r="A565" s="7">
        <f>IFERROR(IF(SUBTOTAL(3,C565),A564+1,A564),1)</f>
        <v>561</v>
      </c>
      <c r="B565" s="6" t="s">
        <v>204</v>
      </c>
      <c r="C565" s="6" t="s">
        <v>24</v>
      </c>
      <c r="D565" s="5" t="s">
        <v>205</v>
      </c>
      <c r="E565" s="5" t="s">
        <v>171</v>
      </c>
      <c r="F565" s="6" t="s">
        <v>8</v>
      </c>
      <c r="G565" s="14" t="s">
        <v>35</v>
      </c>
      <c r="H565" s="6" t="s">
        <v>310</v>
      </c>
      <c r="I565" s="5" t="s">
        <v>776</v>
      </c>
      <c r="J565" s="6" t="s">
        <v>18</v>
      </c>
      <c r="K565" s="6" t="s">
        <v>30</v>
      </c>
      <c r="L565" s="6" t="s">
        <v>101</v>
      </c>
      <c r="M565" s="7">
        <f>IF(H565=H564,M564+0,M564+1)</f>
        <v>185</v>
      </c>
      <c r="N565" s="6">
        <f>IF(L565="","",VALUE(MID(L565,24,2)))</f>
        <v>5</v>
      </c>
      <c r="O565" s="3"/>
    </row>
    <row r="566" spans="1:15" ht="60" customHeight="1" x14ac:dyDescent="0.25">
      <c r="A566" s="7">
        <f>IFERROR(IF(SUBTOTAL(3,C566),A565+1,A565),1)</f>
        <v>562</v>
      </c>
      <c r="B566" s="6" t="s">
        <v>209</v>
      </c>
      <c r="C566" s="6" t="s">
        <v>24</v>
      </c>
      <c r="D566" s="5" t="s">
        <v>210</v>
      </c>
      <c r="E566" s="5" t="s">
        <v>50</v>
      </c>
      <c r="F566" s="6" t="s">
        <v>27</v>
      </c>
      <c r="G566" s="14">
        <v>937980</v>
      </c>
      <c r="H566" s="6" t="s">
        <v>310</v>
      </c>
      <c r="I566" s="5" t="s">
        <v>913</v>
      </c>
      <c r="J566" s="6" t="s">
        <v>18</v>
      </c>
      <c r="K566" s="6" t="s">
        <v>30</v>
      </c>
      <c r="L566" s="6" t="s">
        <v>81</v>
      </c>
      <c r="M566" s="7">
        <f>IF(H566=H565,M565+0,M565+1)</f>
        <v>185</v>
      </c>
      <c r="N566" s="6">
        <f>IF(L566="","",VALUE(MID(L566,24,2)))</f>
        <v>3</v>
      </c>
      <c r="O566" s="3"/>
    </row>
    <row r="567" spans="1:15" ht="60" customHeight="1" x14ac:dyDescent="0.25">
      <c r="A567" s="7">
        <f>IFERROR(IF(SUBTOTAL(3,C567),A566+1,A566),1)</f>
        <v>563</v>
      </c>
      <c r="B567" s="6" t="s">
        <v>209</v>
      </c>
      <c r="C567" s="6" t="s">
        <v>24</v>
      </c>
      <c r="D567" s="5" t="s">
        <v>210</v>
      </c>
      <c r="E567" s="5" t="s">
        <v>26</v>
      </c>
      <c r="F567" s="6" t="s">
        <v>27</v>
      </c>
      <c r="G567" s="14">
        <v>169904.8</v>
      </c>
      <c r="H567" s="6" t="s">
        <v>310</v>
      </c>
      <c r="I567" s="5" t="s">
        <v>914</v>
      </c>
      <c r="J567" s="6" t="s">
        <v>18</v>
      </c>
      <c r="K567" s="6" t="s">
        <v>30</v>
      </c>
      <c r="L567" s="6" t="s">
        <v>47</v>
      </c>
      <c r="M567" s="7">
        <f>IF(H567=H566,M566+0,M566+1)</f>
        <v>185</v>
      </c>
      <c r="N567" s="6">
        <f>IF(L567="","",VALUE(MID(L567,24,2)))</f>
        <v>6</v>
      </c>
      <c r="O567" s="3"/>
    </row>
    <row r="568" spans="1:15" ht="60" customHeight="1" x14ac:dyDescent="0.25">
      <c r="A568" s="7">
        <f>IFERROR(IF(SUBTOTAL(3,C568),A567+1,A567),1)</f>
        <v>564</v>
      </c>
      <c r="B568" s="6" t="s">
        <v>209</v>
      </c>
      <c r="C568" s="6" t="s">
        <v>24</v>
      </c>
      <c r="D568" s="5" t="s">
        <v>210</v>
      </c>
      <c r="E568" s="5" t="s">
        <v>171</v>
      </c>
      <c r="F568" s="6" t="s">
        <v>27</v>
      </c>
      <c r="G568" s="14">
        <v>863137.6</v>
      </c>
      <c r="H568" s="6" t="s">
        <v>310</v>
      </c>
      <c r="I568" s="5" t="s">
        <v>915</v>
      </c>
      <c r="J568" s="6" t="s">
        <v>18</v>
      </c>
      <c r="K568" s="6" t="s">
        <v>30</v>
      </c>
      <c r="L568" s="6" t="s">
        <v>213</v>
      </c>
      <c r="M568" s="7">
        <f>IF(H568=H567,M567+0,M567+1)</f>
        <v>185</v>
      </c>
      <c r="N568" s="6">
        <f>IF(L568="","",VALUE(MID(L568,24,2)))</f>
        <v>2</v>
      </c>
      <c r="O568" s="3"/>
    </row>
    <row r="569" spans="1:15" ht="60" customHeight="1" x14ac:dyDescent="0.25">
      <c r="A569" s="7">
        <f>IFERROR(IF(SUBTOTAL(3,C569),A568+1,A568),1)</f>
        <v>565</v>
      </c>
      <c r="B569" s="6" t="s">
        <v>916</v>
      </c>
      <c r="C569" s="6" t="s">
        <v>24</v>
      </c>
      <c r="D569" s="5" t="s">
        <v>917</v>
      </c>
      <c r="E569" s="5" t="s">
        <v>50</v>
      </c>
      <c r="F569" s="6" t="s">
        <v>27</v>
      </c>
      <c r="G569" s="14">
        <v>1250987.3999999999</v>
      </c>
      <c r="H569" s="6" t="s">
        <v>310</v>
      </c>
      <c r="I569" s="5" t="s">
        <v>918</v>
      </c>
      <c r="J569" s="6" t="s">
        <v>18</v>
      </c>
      <c r="K569" s="6" t="s">
        <v>30</v>
      </c>
      <c r="L569" s="6" t="s">
        <v>81</v>
      </c>
      <c r="M569" s="7">
        <f>IF(H569=H568,M568+0,M568+1)</f>
        <v>185</v>
      </c>
      <c r="N569" s="6">
        <f>IF(L569="","",VALUE(MID(L569,24,2)))</f>
        <v>3</v>
      </c>
      <c r="O569" s="3"/>
    </row>
    <row r="570" spans="1:15" ht="60" customHeight="1" x14ac:dyDescent="0.25">
      <c r="A570" s="7">
        <f>IFERROR(IF(SUBTOTAL(3,C570),A569+1,A569),1)</f>
        <v>566</v>
      </c>
      <c r="B570" s="6" t="s">
        <v>916</v>
      </c>
      <c r="C570" s="6" t="s">
        <v>24</v>
      </c>
      <c r="D570" s="5" t="s">
        <v>917</v>
      </c>
      <c r="E570" s="5" t="s">
        <v>26</v>
      </c>
      <c r="F570" s="6" t="s">
        <v>27</v>
      </c>
      <c r="G570" s="14">
        <v>1111396.5</v>
      </c>
      <c r="H570" s="6" t="s">
        <v>310</v>
      </c>
      <c r="I570" s="5" t="s">
        <v>914</v>
      </c>
      <c r="J570" s="6" t="s">
        <v>18</v>
      </c>
      <c r="K570" s="6" t="s">
        <v>30</v>
      </c>
      <c r="L570" s="6" t="s">
        <v>47</v>
      </c>
      <c r="M570" s="7">
        <f>IF(H570=H569,M569+0,M569+1)</f>
        <v>185</v>
      </c>
      <c r="N570" s="6">
        <f>IF(L570="","",VALUE(MID(L570,24,2)))</f>
        <v>6</v>
      </c>
      <c r="O570" s="3"/>
    </row>
    <row r="571" spans="1:15" ht="60" customHeight="1" x14ac:dyDescent="0.25">
      <c r="A571" s="7">
        <f>IFERROR(IF(SUBTOTAL(3,C571),A570+1,A570),1)</f>
        <v>567</v>
      </c>
      <c r="B571" s="6" t="s">
        <v>919</v>
      </c>
      <c r="C571" s="6" t="s">
        <v>24</v>
      </c>
      <c r="D571" s="5" t="s">
        <v>920</v>
      </c>
      <c r="E571" s="5" t="s">
        <v>50</v>
      </c>
      <c r="F571" s="6" t="s">
        <v>8</v>
      </c>
      <c r="G571" s="14" t="s">
        <v>35</v>
      </c>
      <c r="H571" s="6" t="s">
        <v>310</v>
      </c>
      <c r="I571" s="5" t="s">
        <v>921</v>
      </c>
      <c r="J571" s="6" t="s">
        <v>18</v>
      </c>
      <c r="K571" s="6" t="s">
        <v>30</v>
      </c>
      <c r="L571" s="6" t="s">
        <v>131</v>
      </c>
      <c r="M571" s="7">
        <f>IF(H571=H570,M570+0,M570+1)</f>
        <v>185</v>
      </c>
      <c r="N571" s="6">
        <f>IF(L571="","",VALUE(MID(L571,24,2)))</f>
        <v>1</v>
      </c>
      <c r="O571" s="3"/>
    </row>
    <row r="572" spans="1:15" ht="60" customHeight="1" x14ac:dyDescent="0.25">
      <c r="A572" s="7">
        <f>IFERROR(IF(SUBTOTAL(3,C572),A571+1,A571),1)</f>
        <v>568</v>
      </c>
      <c r="B572" s="6" t="s">
        <v>922</v>
      </c>
      <c r="C572" s="6" t="s">
        <v>24</v>
      </c>
      <c r="D572" s="5" t="s">
        <v>923</v>
      </c>
      <c r="E572" s="5" t="s">
        <v>26</v>
      </c>
      <c r="F572" s="6" t="s">
        <v>27</v>
      </c>
      <c r="G572" s="14">
        <v>3839579.4</v>
      </c>
      <c r="H572" s="6" t="s">
        <v>310</v>
      </c>
      <c r="I572" s="5" t="s">
        <v>924</v>
      </c>
      <c r="J572" s="6" t="s">
        <v>18</v>
      </c>
      <c r="K572" s="6" t="s">
        <v>30</v>
      </c>
      <c r="L572" s="6" t="s">
        <v>213</v>
      </c>
      <c r="M572" s="7">
        <f>IF(H572=H571,M571+0,M571+1)</f>
        <v>185</v>
      </c>
      <c r="N572" s="6">
        <f>IF(L572="","",VALUE(MID(L572,24,2)))</f>
        <v>2</v>
      </c>
      <c r="O572" s="3"/>
    </row>
    <row r="573" spans="1:15" ht="60" customHeight="1" x14ac:dyDescent="0.25">
      <c r="A573" s="7">
        <f>IFERROR(IF(SUBTOTAL(3,C573),A572+1,A572),1)</f>
        <v>569</v>
      </c>
      <c r="B573" s="6" t="s">
        <v>925</v>
      </c>
      <c r="C573" s="6" t="s">
        <v>24</v>
      </c>
      <c r="D573" s="5" t="s">
        <v>926</v>
      </c>
      <c r="E573" s="5" t="s">
        <v>34</v>
      </c>
      <c r="F573" s="6" t="s">
        <v>8</v>
      </c>
      <c r="G573" s="14" t="s">
        <v>35</v>
      </c>
      <c r="H573" s="6" t="s">
        <v>310</v>
      </c>
      <c r="I573" s="5" t="s">
        <v>825</v>
      </c>
      <c r="J573" s="6" t="s">
        <v>18</v>
      </c>
      <c r="K573" s="6" t="s">
        <v>30</v>
      </c>
      <c r="L573" s="6" t="s">
        <v>81</v>
      </c>
      <c r="M573" s="7">
        <f>IF(H573=H572,M572+0,M572+1)</f>
        <v>185</v>
      </c>
      <c r="N573" s="6">
        <f>IF(L573="","",VALUE(MID(L573,24,2)))</f>
        <v>3</v>
      </c>
      <c r="O573" s="3"/>
    </row>
    <row r="574" spans="1:15" ht="60" customHeight="1" x14ac:dyDescent="0.25">
      <c r="A574" s="7">
        <f>IFERROR(IF(SUBTOTAL(3,C574),A573+1,A573),1)</f>
        <v>570</v>
      </c>
      <c r="B574" s="6" t="s">
        <v>927</v>
      </c>
      <c r="C574" s="6" t="s">
        <v>24</v>
      </c>
      <c r="D574" s="5" t="s">
        <v>928</v>
      </c>
      <c r="E574" s="5" t="s">
        <v>50</v>
      </c>
      <c r="F574" s="6" t="s">
        <v>27</v>
      </c>
      <c r="G574" s="14">
        <v>983489.4</v>
      </c>
      <c r="H574" s="6" t="s">
        <v>310</v>
      </c>
      <c r="I574" s="5" t="s">
        <v>929</v>
      </c>
      <c r="J574" s="6" t="s">
        <v>18</v>
      </c>
      <c r="K574" s="6" t="s">
        <v>30</v>
      </c>
      <c r="L574" s="6" t="s">
        <v>182</v>
      </c>
      <c r="M574" s="7">
        <f>IF(H574=H573,M573+0,M573+1)</f>
        <v>185</v>
      </c>
      <c r="N574" s="6">
        <f>IF(L574="","",VALUE(MID(L574,24,2)))</f>
        <v>4</v>
      </c>
      <c r="O574" s="3"/>
    </row>
    <row r="575" spans="1:15" ht="60" customHeight="1" x14ac:dyDescent="0.25">
      <c r="A575" s="7">
        <f>IFERROR(IF(SUBTOTAL(3,C575),A574+1,A574),1)</f>
        <v>571</v>
      </c>
      <c r="B575" s="6" t="s">
        <v>930</v>
      </c>
      <c r="C575" s="6" t="s">
        <v>24</v>
      </c>
      <c r="D575" s="5" t="s">
        <v>2570</v>
      </c>
      <c r="E575" s="5" t="s">
        <v>50</v>
      </c>
      <c r="F575" s="6" t="s">
        <v>27</v>
      </c>
      <c r="G575" s="14">
        <v>90932.76</v>
      </c>
      <c r="H575" s="6" t="s">
        <v>310</v>
      </c>
      <c r="I575" s="5" t="s">
        <v>2571</v>
      </c>
      <c r="J575" s="6" t="s">
        <v>15</v>
      </c>
      <c r="K575" s="6" t="s">
        <v>30</v>
      </c>
      <c r="L575" s="6" t="s">
        <v>213</v>
      </c>
      <c r="M575" s="7">
        <f>IF(H575=H574,M574+0,M574+1)</f>
        <v>185</v>
      </c>
      <c r="N575" s="6">
        <f>IF(L575="","",VALUE(MID(L575,24,2)))</f>
        <v>2</v>
      </c>
      <c r="O575" s="3"/>
    </row>
    <row r="576" spans="1:15" ht="60" customHeight="1" x14ac:dyDescent="0.25">
      <c r="A576" s="7">
        <f>IFERROR(IF(SUBTOTAL(3,C576),A575+1,A575),1)</f>
        <v>572</v>
      </c>
      <c r="B576" s="6" t="s">
        <v>930</v>
      </c>
      <c r="C576" s="6" t="s">
        <v>24</v>
      </c>
      <c r="D576" s="5" t="s">
        <v>931</v>
      </c>
      <c r="E576" s="5" t="s">
        <v>34</v>
      </c>
      <c r="F576" s="6" t="s">
        <v>27</v>
      </c>
      <c r="G576" s="14">
        <v>2383800</v>
      </c>
      <c r="H576" s="6" t="s">
        <v>310</v>
      </c>
      <c r="I576" s="5" t="s">
        <v>932</v>
      </c>
      <c r="J576" s="6" t="s">
        <v>18</v>
      </c>
      <c r="K576" s="6" t="s">
        <v>30</v>
      </c>
      <c r="L576" s="6" t="s">
        <v>101</v>
      </c>
      <c r="M576" s="7">
        <f>IF(H576=H575,M575+0,M575+1)</f>
        <v>185</v>
      </c>
      <c r="N576" s="6">
        <f>IF(L576="","",VALUE(MID(L576,24,2)))</f>
        <v>5</v>
      </c>
      <c r="O576" s="3"/>
    </row>
    <row r="577" spans="1:15" ht="60" customHeight="1" x14ac:dyDescent="0.25">
      <c r="A577" s="7">
        <f>IFERROR(IF(SUBTOTAL(3,C577),A576+1,A576),1)</f>
        <v>573</v>
      </c>
      <c r="B577" s="6" t="s">
        <v>214</v>
      </c>
      <c r="C577" s="6" t="s">
        <v>24</v>
      </c>
      <c r="D577" s="5" t="s">
        <v>215</v>
      </c>
      <c r="E577" s="5" t="s">
        <v>26</v>
      </c>
      <c r="F577" s="6" t="s">
        <v>8</v>
      </c>
      <c r="G577" s="14" t="s">
        <v>35</v>
      </c>
      <c r="H577" s="6" t="s">
        <v>310</v>
      </c>
      <c r="I577" s="5" t="s">
        <v>933</v>
      </c>
      <c r="J577" s="6" t="s">
        <v>18</v>
      </c>
      <c r="K577" s="6" t="s">
        <v>30</v>
      </c>
      <c r="L577" s="6" t="s">
        <v>131</v>
      </c>
      <c r="M577" s="7">
        <f>IF(H577=H576,M576+0,M576+1)</f>
        <v>185</v>
      </c>
      <c r="N577" s="6">
        <f>IF(L577="","",VALUE(MID(L577,24,2)))</f>
        <v>1</v>
      </c>
      <c r="O577" s="3"/>
    </row>
    <row r="578" spans="1:15" ht="60" customHeight="1" x14ac:dyDescent="0.25">
      <c r="A578" s="7">
        <f>IFERROR(IF(SUBTOTAL(3,C578),A577+1,A577),1)</f>
        <v>574</v>
      </c>
      <c r="B578" s="6" t="s">
        <v>214</v>
      </c>
      <c r="C578" s="6" t="s">
        <v>24</v>
      </c>
      <c r="D578" s="5" t="s">
        <v>215</v>
      </c>
      <c r="E578" s="5" t="s">
        <v>171</v>
      </c>
      <c r="F578" s="6" t="s">
        <v>8</v>
      </c>
      <c r="G578" s="14" t="s">
        <v>35</v>
      </c>
      <c r="H578" s="6" t="s">
        <v>310</v>
      </c>
      <c r="I578" s="5" t="s">
        <v>881</v>
      </c>
      <c r="J578" s="6" t="s">
        <v>18</v>
      </c>
      <c r="K578" s="6" t="s">
        <v>30</v>
      </c>
      <c r="L578" s="6" t="s">
        <v>182</v>
      </c>
      <c r="M578" s="7">
        <f>IF(H578=H577,M577+0,M577+1)</f>
        <v>185</v>
      </c>
      <c r="N578" s="6">
        <f>IF(L578="","",VALUE(MID(L578,24,2)))</f>
        <v>4</v>
      </c>
      <c r="O578" s="3"/>
    </row>
    <row r="579" spans="1:15" ht="60" customHeight="1" x14ac:dyDescent="0.25">
      <c r="A579" s="7">
        <f>IFERROR(IF(SUBTOTAL(3,C579),A578+1,A578),1)</f>
        <v>575</v>
      </c>
      <c r="B579" s="6" t="s">
        <v>934</v>
      </c>
      <c r="C579" s="6" t="s">
        <v>24</v>
      </c>
      <c r="D579" s="5" t="s">
        <v>935</v>
      </c>
      <c r="E579" s="5" t="s">
        <v>34</v>
      </c>
      <c r="F579" s="6" t="s">
        <v>27</v>
      </c>
      <c r="G579" s="14">
        <v>1196284</v>
      </c>
      <c r="H579" s="6" t="s">
        <v>310</v>
      </c>
      <c r="I579" s="5" t="s">
        <v>819</v>
      </c>
      <c r="J579" s="6" t="s">
        <v>18</v>
      </c>
      <c r="K579" s="6" t="s">
        <v>30</v>
      </c>
      <c r="L579" s="6" t="s">
        <v>101</v>
      </c>
      <c r="M579" s="7">
        <f>IF(H579=H578,M578+0,M578+1)</f>
        <v>185</v>
      </c>
      <c r="N579" s="6">
        <f>IF(L579="","",VALUE(MID(L579,24,2)))</f>
        <v>5</v>
      </c>
      <c r="O579" s="3"/>
    </row>
    <row r="580" spans="1:15" ht="60" customHeight="1" x14ac:dyDescent="0.25">
      <c r="A580" s="7">
        <f>IFERROR(IF(SUBTOTAL(3,C580),A579+1,A579),1)</f>
        <v>576</v>
      </c>
      <c r="B580" s="6" t="s">
        <v>934</v>
      </c>
      <c r="C580" s="6" t="s">
        <v>24</v>
      </c>
      <c r="D580" s="5" t="s">
        <v>935</v>
      </c>
      <c r="E580" s="5" t="s">
        <v>26</v>
      </c>
      <c r="F580" s="6" t="s">
        <v>27</v>
      </c>
      <c r="G580" s="14">
        <v>419572.60000000003</v>
      </c>
      <c r="H580" s="6" t="s">
        <v>310</v>
      </c>
      <c r="I580" s="5" t="s">
        <v>828</v>
      </c>
      <c r="J580" s="6" t="s">
        <v>18</v>
      </c>
      <c r="K580" s="6" t="s">
        <v>30</v>
      </c>
      <c r="L580" s="6" t="s">
        <v>101</v>
      </c>
      <c r="M580" s="7">
        <f>IF(H580=H579,M579+0,M579+1)</f>
        <v>185</v>
      </c>
      <c r="N580" s="6">
        <f>IF(L580="","",VALUE(MID(L580,24,2)))</f>
        <v>5</v>
      </c>
      <c r="O580" s="3"/>
    </row>
    <row r="581" spans="1:15" ht="60" customHeight="1" x14ac:dyDescent="0.25">
      <c r="A581" s="7">
        <f>IFERROR(IF(SUBTOTAL(3,C581),A580+1,A580),1)</f>
        <v>577</v>
      </c>
      <c r="B581" s="6" t="s">
        <v>936</v>
      </c>
      <c r="C581" s="6" t="s">
        <v>24</v>
      </c>
      <c r="D581" s="5" t="s">
        <v>937</v>
      </c>
      <c r="E581" s="5" t="s">
        <v>34</v>
      </c>
      <c r="F581" s="6" t="s">
        <v>8</v>
      </c>
      <c r="G581" s="14" t="s">
        <v>35</v>
      </c>
      <c r="H581" s="6" t="s">
        <v>310</v>
      </c>
      <c r="I581" s="5" t="s">
        <v>825</v>
      </c>
      <c r="J581" s="6" t="s">
        <v>18</v>
      </c>
      <c r="K581" s="6" t="s">
        <v>30</v>
      </c>
      <c r="L581" s="6" t="s">
        <v>81</v>
      </c>
      <c r="M581" s="7">
        <f>IF(H581=H580,M580+0,M580+1)</f>
        <v>185</v>
      </c>
      <c r="N581" s="6">
        <f>IF(L581="","",VALUE(MID(L581,24,2)))</f>
        <v>3</v>
      </c>
      <c r="O581" s="3"/>
    </row>
    <row r="582" spans="1:15" ht="60" customHeight="1" x14ac:dyDescent="0.25">
      <c r="A582" s="7">
        <f>IFERROR(IF(SUBTOTAL(3,C582),A581+1,A581),1)</f>
        <v>578</v>
      </c>
      <c r="B582" s="6" t="s">
        <v>2203</v>
      </c>
      <c r="C582" s="6" t="s">
        <v>24</v>
      </c>
      <c r="D582" s="5" t="s">
        <v>2204</v>
      </c>
      <c r="E582" s="5" t="s">
        <v>50</v>
      </c>
      <c r="F582" s="6" t="s">
        <v>8</v>
      </c>
      <c r="G582" s="14" t="s">
        <v>35</v>
      </c>
      <c r="H582" s="6" t="s">
        <v>310</v>
      </c>
      <c r="I582" s="5" t="s">
        <v>2728</v>
      </c>
      <c r="J582" s="6" t="s">
        <v>18</v>
      </c>
      <c r="K582" s="6" t="s">
        <v>30</v>
      </c>
      <c r="L582" s="6" t="s">
        <v>131</v>
      </c>
      <c r="M582" s="7">
        <f>IF(H582=H581,M581+0,M581+1)</f>
        <v>185</v>
      </c>
      <c r="N582" s="6">
        <f>IF(L582="","",VALUE(MID(L582,24,2)))</f>
        <v>1</v>
      </c>
      <c r="O582" s="3"/>
    </row>
    <row r="583" spans="1:15" ht="60" customHeight="1" x14ac:dyDescent="0.25">
      <c r="A583" s="7">
        <f>IFERROR(IF(SUBTOTAL(3,C583),A582+1,A582),1)</f>
        <v>579</v>
      </c>
      <c r="B583" s="6" t="s">
        <v>938</v>
      </c>
      <c r="C583" s="6" t="s">
        <v>24</v>
      </c>
      <c r="D583" s="5" t="s">
        <v>939</v>
      </c>
      <c r="E583" s="5" t="s">
        <v>26</v>
      </c>
      <c r="F583" s="6" t="s">
        <v>8</v>
      </c>
      <c r="G583" s="14" t="s">
        <v>35</v>
      </c>
      <c r="H583" s="6" t="s">
        <v>310</v>
      </c>
      <c r="I583" s="5" t="s">
        <v>940</v>
      </c>
      <c r="J583" s="6" t="s">
        <v>18</v>
      </c>
      <c r="K583" s="6" t="s">
        <v>30</v>
      </c>
      <c r="L583" s="6" t="s">
        <v>131</v>
      </c>
      <c r="M583" s="7">
        <f>IF(H583=H582,M582+0,M582+1)</f>
        <v>185</v>
      </c>
      <c r="N583" s="6">
        <f>IF(L583="","",VALUE(MID(L583,24,2)))</f>
        <v>1</v>
      </c>
      <c r="O583" s="3"/>
    </row>
    <row r="584" spans="1:15" ht="60" customHeight="1" x14ac:dyDescent="0.25">
      <c r="A584" s="7">
        <f>IFERROR(IF(SUBTOTAL(3,C584),A583+1,A583),1)</f>
        <v>580</v>
      </c>
      <c r="B584" s="6" t="s">
        <v>938</v>
      </c>
      <c r="C584" s="6" t="s">
        <v>24</v>
      </c>
      <c r="D584" s="5" t="s">
        <v>939</v>
      </c>
      <c r="E584" s="5" t="s">
        <v>50</v>
      </c>
      <c r="F584" s="6" t="s">
        <v>8</v>
      </c>
      <c r="G584" s="14" t="s">
        <v>35</v>
      </c>
      <c r="H584" s="6" t="s">
        <v>310</v>
      </c>
      <c r="I584" s="5" t="s">
        <v>898</v>
      </c>
      <c r="J584" s="6" t="s">
        <v>18</v>
      </c>
      <c r="K584" s="6" t="s">
        <v>30</v>
      </c>
      <c r="L584" s="6" t="s">
        <v>92</v>
      </c>
      <c r="M584" s="7">
        <f>IF(H584=H583,M583+0,M583+1)</f>
        <v>185</v>
      </c>
      <c r="N584" s="6">
        <f>IF(L584="","",VALUE(MID(L584,24,2)))</f>
        <v>7</v>
      </c>
      <c r="O584" s="3"/>
    </row>
    <row r="585" spans="1:15" ht="60" customHeight="1" x14ac:dyDescent="0.25">
      <c r="A585" s="7">
        <f>IFERROR(IF(SUBTOTAL(3,C585),A584+1,A584),1)</f>
        <v>581</v>
      </c>
      <c r="B585" s="6" t="s">
        <v>938</v>
      </c>
      <c r="C585" s="6" t="s">
        <v>24</v>
      </c>
      <c r="D585" s="5" t="s">
        <v>939</v>
      </c>
      <c r="E585" s="5" t="s">
        <v>34</v>
      </c>
      <c r="F585" s="6" t="s">
        <v>8</v>
      </c>
      <c r="G585" s="14" t="s">
        <v>35</v>
      </c>
      <c r="H585" s="6" t="s">
        <v>310</v>
      </c>
      <c r="I585" s="5" t="s">
        <v>872</v>
      </c>
      <c r="J585" s="6" t="s">
        <v>18</v>
      </c>
      <c r="K585" s="6" t="s">
        <v>30</v>
      </c>
      <c r="L585" s="6" t="s">
        <v>92</v>
      </c>
      <c r="M585" s="7">
        <f>IF(H585=H584,M584+0,M584+1)</f>
        <v>185</v>
      </c>
      <c r="N585" s="6">
        <f>IF(L585="","",VALUE(MID(L585,24,2)))</f>
        <v>7</v>
      </c>
      <c r="O585" s="3"/>
    </row>
    <row r="586" spans="1:15" ht="60" customHeight="1" x14ac:dyDescent="0.25">
      <c r="A586" s="7">
        <f>IFERROR(IF(SUBTOTAL(3,C586),A585+1,A585),1)</f>
        <v>582</v>
      </c>
      <c r="B586" s="6" t="s">
        <v>941</v>
      </c>
      <c r="C586" s="6" t="s">
        <v>24</v>
      </c>
      <c r="D586" s="5" t="s">
        <v>942</v>
      </c>
      <c r="E586" s="5" t="s">
        <v>26</v>
      </c>
      <c r="F586" s="6" t="s">
        <v>8</v>
      </c>
      <c r="G586" s="14" t="s">
        <v>35</v>
      </c>
      <c r="H586" s="6" t="s">
        <v>310</v>
      </c>
      <c r="I586" s="5" t="s">
        <v>943</v>
      </c>
      <c r="J586" s="6" t="s">
        <v>18</v>
      </c>
      <c r="K586" s="6" t="s">
        <v>30</v>
      </c>
      <c r="L586" s="6" t="s">
        <v>131</v>
      </c>
      <c r="M586" s="7">
        <f>IF(H586=H585,M585+0,M585+1)</f>
        <v>185</v>
      </c>
      <c r="N586" s="6">
        <f>IF(L586="","",VALUE(MID(L586,24,2)))</f>
        <v>1</v>
      </c>
      <c r="O586" s="3"/>
    </row>
    <row r="587" spans="1:15" ht="60" customHeight="1" x14ac:dyDescent="0.25">
      <c r="A587" s="7">
        <f>IFERROR(IF(SUBTOTAL(3,C587),A586+1,A586),1)</f>
        <v>583</v>
      </c>
      <c r="B587" s="6" t="s">
        <v>941</v>
      </c>
      <c r="C587" s="6" t="s">
        <v>24</v>
      </c>
      <c r="D587" s="5" t="s">
        <v>942</v>
      </c>
      <c r="E587" s="5" t="s">
        <v>50</v>
      </c>
      <c r="F587" s="6" t="s">
        <v>8</v>
      </c>
      <c r="G587" s="14" t="s">
        <v>35</v>
      </c>
      <c r="H587" s="6" t="s">
        <v>310</v>
      </c>
      <c r="I587" s="5" t="s">
        <v>898</v>
      </c>
      <c r="J587" s="6" t="s">
        <v>18</v>
      </c>
      <c r="K587" s="6" t="s">
        <v>30</v>
      </c>
      <c r="L587" s="6" t="s">
        <v>92</v>
      </c>
      <c r="M587" s="7">
        <f>IF(H587=H586,M586+0,M586+1)</f>
        <v>185</v>
      </c>
      <c r="N587" s="6">
        <f>IF(L587="","",VALUE(MID(L587,24,2)))</f>
        <v>7</v>
      </c>
      <c r="O587" s="3"/>
    </row>
    <row r="588" spans="1:15" ht="60" customHeight="1" x14ac:dyDescent="0.25">
      <c r="A588" s="7">
        <f>IFERROR(IF(SUBTOTAL(3,C588),A587+1,A587),1)</f>
        <v>584</v>
      </c>
      <c r="B588" s="6" t="s">
        <v>941</v>
      </c>
      <c r="C588" s="6" t="s">
        <v>24</v>
      </c>
      <c r="D588" s="5" t="s">
        <v>942</v>
      </c>
      <c r="E588" s="5" t="s">
        <v>34</v>
      </c>
      <c r="F588" s="6" t="s">
        <v>8</v>
      </c>
      <c r="G588" s="14" t="s">
        <v>35</v>
      </c>
      <c r="H588" s="6" t="s">
        <v>310</v>
      </c>
      <c r="I588" s="5" t="s">
        <v>872</v>
      </c>
      <c r="J588" s="6" t="s">
        <v>18</v>
      </c>
      <c r="K588" s="6" t="s">
        <v>30</v>
      </c>
      <c r="L588" s="6" t="s">
        <v>92</v>
      </c>
      <c r="M588" s="7">
        <f>IF(H588=H587,M587+0,M587+1)</f>
        <v>185</v>
      </c>
      <c r="N588" s="6">
        <f>IF(L588="","",VALUE(MID(L588,24,2)))</f>
        <v>7</v>
      </c>
      <c r="O588" s="3"/>
    </row>
    <row r="589" spans="1:15" ht="60" customHeight="1" x14ac:dyDescent="0.25">
      <c r="A589" s="7">
        <f>IFERROR(IF(SUBTOTAL(3,C589),A588+1,A588),1)</f>
        <v>585</v>
      </c>
      <c r="B589" s="6" t="s">
        <v>944</v>
      </c>
      <c r="C589" s="6" t="s">
        <v>24</v>
      </c>
      <c r="D589" s="5" t="s">
        <v>945</v>
      </c>
      <c r="E589" s="5" t="s">
        <v>50</v>
      </c>
      <c r="F589" s="6" t="s">
        <v>8</v>
      </c>
      <c r="G589" s="14" t="s">
        <v>35</v>
      </c>
      <c r="H589" s="6" t="s">
        <v>310</v>
      </c>
      <c r="I589" s="5" t="s">
        <v>946</v>
      </c>
      <c r="J589" s="6" t="s">
        <v>18</v>
      </c>
      <c r="K589" s="6" t="s">
        <v>30</v>
      </c>
      <c r="L589" s="6" t="s">
        <v>47</v>
      </c>
      <c r="M589" s="7">
        <f>IF(H589=H588,M588+0,M588+1)</f>
        <v>185</v>
      </c>
      <c r="N589" s="6">
        <f>IF(L589="","",VALUE(MID(L589,24,2)))</f>
        <v>6</v>
      </c>
      <c r="O589" s="3"/>
    </row>
    <row r="590" spans="1:15" ht="60" customHeight="1" x14ac:dyDescent="0.25">
      <c r="A590" s="7">
        <f>IFERROR(IF(SUBTOTAL(3,C590),A589+1,A589),1)</f>
        <v>586</v>
      </c>
      <c r="B590" s="6" t="s">
        <v>944</v>
      </c>
      <c r="C590" s="6" t="s">
        <v>24</v>
      </c>
      <c r="D590" s="5" t="s">
        <v>945</v>
      </c>
      <c r="E590" s="5" t="s">
        <v>34</v>
      </c>
      <c r="F590" s="6" t="s">
        <v>8</v>
      </c>
      <c r="G590" s="14" t="s">
        <v>35</v>
      </c>
      <c r="H590" s="6" t="s">
        <v>310</v>
      </c>
      <c r="I590" s="5" t="s">
        <v>946</v>
      </c>
      <c r="J590" s="6" t="s">
        <v>18</v>
      </c>
      <c r="K590" s="6" t="s">
        <v>30</v>
      </c>
      <c r="L590" s="6" t="s">
        <v>47</v>
      </c>
      <c r="M590" s="7">
        <f>IF(H590=H589,M589+0,M589+1)</f>
        <v>185</v>
      </c>
      <c r="N590" s="6">
        <f>IF(L590="","",VALUE(MID(L590,24,2)))</f>
        <v>6</v>
      </c>
      <c r="O590" s="3"/>
    </row>
    <row r="591" spans="1:15" ht="60" customHeight="1" x14ac:dyDescent="0.25">
      <c r="A591" s="7">
        <f>IFERROR(IF(SUBTOTAL(3,C591),A590+1,A590),1)</f>
        <v>587</v>
      </c>
      <c r="B591" s="6" t="s">
        <v>944</v>
      </c>
      <c r="C591" s="6" t="s">
        <v>24</v>
      </c>
      <c r="D591" s="5" t="s">
        <v>945</v>
      </c>
      <c r="E591" s="5" t="s">
        <v>26</v>
      </c>
      <c r="F591" s="6" t="s">
        <v>8</v>
      </c>
      <c r="G591" s="14" t="s">
        <v>35</v>
      </c>
      <c r="H591" s="6" t="s">
        <v>310</v>
      </c>
      <c r="I591" s="5" t="s">
        <v>946</v>
      </c>
      <c r="J591" s="6" t="s">
        <v>18</v>
      </c>
      <c r="K591" s="6" t="s">
        <v>30</v>
      </c>
      <c r="L591" s="6" t="s">
        <v>47</v>
      </c>
      <c r="M591" s="7">
        <f>IF(H591=H590,M590+0,M590+1)</f>
        <v>185</v>
      </c>
      <c r="N591" s="6">
        <f>IF(L591="","",VALUE(MID(L591,24,2)))</f>
        <v>6</v>
      </c>
      <c r="O591" s="3"/>
    </row>
    <row r="592" spans="1:15" ht="60" customHeight="1" x14ac:dyDescent="0.25">
      <c r="A592" s="7">
        <f>IFERROR(IF(SUBTOTAL(3,C592),A591+1,A591),1)</f>
        <v>588</v>
      </c>
      <c r="B592" s="6" t="s">
        <v>944</v>
      </c>
      <c r="C592" s="6" t="s">
        <v>24</v>
      </c>
      <c r="D592" s="5" t="s">
        <v>945</v>
      </c>
      <c r="E592" s="5" t="s">
        <v>171</v>
      </c>
      <c r="F592" s="6" t="s">
        <v>8</v>
      </c>
      <c r="G592" s="14" t="s">
        <v>35</v>
      </c>
      <c r="H592" s="6" t="s">
        <v>310</v>
      </c>
      <c r="I592" s="5" t="s">
        <v>946</v>
      </c>
      <c r="J592" s="6" t="s">
        <v>18</v>
      </c>
      <c r="K592" s="6" t="s">
        <v>30</v>
      </c>
      <c r="L592" s="6" t="s">
        <v>47</v>
      </c>
      <c r="M592" s="7">
        <f>IF(H592=H591,M591+0,M591+1)</f>
        <v>185</v>
      </c>
      <c r="N592" s="6">
        <f>IF(L592="","",VALUE(MID(L592,24,2)))</f>
        <v>6</v>
      </c>
      <c r="O592" s="3"/>
    </row>
    <row r="593" spans="1:15" ht="60" customHeight="1" x14ac:dyDescent="0.25">
      <c r="A593" s="7">
        <f>IFERROR(IF(SUBTOTAL(3,C593),A592+1,A592),1)</f>
        <v>589</v>
      </c>
      <c r="B593" s="6" t="s">
        <v>947</v>
      </c>
      <c r="C593" s="6" t="s">
        <v>24</v>
      </c>
      <c r="D593" s="5" t="s">
        <v>948</v>
      </c>
      <c r="E593" s="5" t="s">
        <v>26</v>
      </c>
      <c r="F593" s="6" t="s">
        <v>27</v>
      </c>
      <c r="G593" s="14">
        <v>392760.7</v>
      </c>
      <c r="H593" s="6" t="s">
        <v>310</v>
      </c>
      <c r="I593" s="5" t="s">
        <v>949</v>
      </c>
      <c r="J593" s="6" t="s">
        <v>18</v>
      </c>
      <c r="K593" s="6" t="s">
        <v>30</v>
      </c>
      <c r="L593" s="6" t="s">
        <v>182</v>
      </c>
      <c r="M593" s="7">
        <f>IF(H593=H592,M592+0,M592+1)</f>
        <v>185</v>
      </c>
      <c r="N593" s="6">
        <f>IF(L593="","",VALUE(MID(L593,24,2)))</f>
        <v>4</v>
      </c>
      <c r="O593" s="3"/>
    </row>
    <row r="594" spans="1:15" ht="60" customHeight="1" x14ac:dyDescent="0.25">
      <c r="A594" s="7">
        <f>IFERROR(IF(SUBTOTAL(3,C594),A593+1,A593),1)</f>
        <v>590</v>
      </c>
      <c r="B594" s="6" t="s">
        <v>950</v>
      </c>
      <c r="C594" s="6" t="s">
        <v>24</v>
      </c>
      <c r="D594" s="5" t="s">
        <v>951</v>
      </c>
      <c r="E594" s="5" t="s">
        <v>26</v>
      </c>
      <c r="F594" s="6" t="s">
        <v>27</v>
      </c>
      <c r="G594" s="14">
        <v>402274.60000000003</v>
      </c>
      <c r="H594" s="6" t="s">
        <v>310</v>
      </c>
      <c r="I594" s="5" t="s">
        <v>610</v>
      </c>
      <c r="J594" s="6" t="s">
        <v>18</v>
      </c>
      <c r="K594" s="6" t="s">
        <v>30</v>
      </c>
      <c r="L594" s="6" t="s">
        <v>213</v>
      </c>
      <c r="M594" s="7">
        <f>IF(H594=H593,M593+0,M593+1)</f>
        <v>185</v>
      </c>
      <c r="N594" s="6">
        <f>IF(L594="","",VALUE(MID(L594,24,2)))</f>
        <v>2</v>
      </c>
      <c r="O594" s="3"/>
    </row>
    <row r="595" spans="1:15" ht="60" customHeight="1" x14ac:dyDescent="0.25">
      <c r="A595" s="7">
        <f>IFERROR(IF(SUBTOTAL(3,C595),A594+1,A594),1)</f>
        <v>591</v>
      </c>
      <c r="B595" s="6" t="s">
        <v>952</v>
      </c>
      <c r="C595" s="6" t="s">
        <v>24</v>
      </c>
      <c r="D595" s="5" t="s">
        <v>953</v>
      </c>
      <c r="E595" s="5" t="s">
        <v>26</v>
      </c>
      <c r="F595" s="6" t="s">
        <v>27</v>
      </c>
      <c r="G595" s="14">
        <v>673853.20000000007</v>
      </c>
      <c r="H595" s="6" t="s">
        <v>310</v>
      </c>
      <c r="I595" s="5" t="s">
        <v>954</v>
      </c>
      <c r="J595" s="6" t="s">
        <v>18</v>
      </c>
      <c r="K595" s="6" t="s">
        <v>30</v>
      </c>
      <c r="L595" s="6" t="s">
        <v>213</v>
      </c>
      <c r="M595" s="7">
        <f>IF(H595=H594,M594+0,M594+1)</f>
        <v>185</v>
      </c>
      <c r="N595" s="6">
        <f>IF(L595="","",VALUE(MID(L595,24,2)))</f>
        <v>2</v>
      </c>
      <c r="O595" s="3"/>
    </row>
    <row r="596" spans="1:15" ht="60" customHeight="1" x14ac:dyDescent="0.25">
      <c r="A596" s="7">
        <f>IFERROR(IF(SUBTOTAL(3,C596),A595+1,A595),1)</f>
        <v>592</v>
      </c>
      <c r="B596" s="6" t="s">
        <v>955</v>
      </c>
      <c r="C596" s="6" t="s">
        <v>24</v>
      </c>
      <c r="D596" s="5" t="s">
        <v>956</v>
      </c>
      <c r="E596" s="5" t="s">
        <v>26</v>
      </c>
      <c r="F596" s="6" t="s">
        <v>27</v>
      </c>
      <c r="G596" s="14">
        <v>433218.8</v>
      </c>
      <c r="H596" s="6" t="s">
        <v>310</v>
      </c>
      <c r="I596" s="5" t="s">
        <v>957</v>
      </c>
      <c r="J596" s="6" t="s">
        <v>18</v>
      </c>
      <c r="K596" s="6" t="s">
        <v>30</v>
      </c>
      <c r="L596" s="6" t="s">
        <v>101</v>
      </c>
      <c r="M596" s="7">
        <f>IF(H596=H595,M595+0,M595+1)</f>
        <v>185</v>
      </c>
      <c r="N596" s="6">
        <f>IF(L596="","",VALUE(MID(L596,24,2)))</f>
        <v>5</v>
      </c>
      <c r="O596" s="3"/>
    </row>
    <row r="597" spans="1:15" ht="60" customHeight="1" x14ac:dyDescent="0.25">
      <c r="A597" s="7">
        <f>IFERROR(IF(SUBTOTAL(3,C597),A596+1,A596),1)</f>
        <v>593</v>
      </c>
      <c r="B597" s="6" t="s">
        <v>958</v>
      </c>
      <c r="C597" s="6" t="s">
        <v>24</v>
      </c>
      <c r="D597" s="5" t="s">
        <v>959</v>
      </c>
      <c r="E597" s="5" t="s">
        <v>26</v>
      </c>
      <c r="F597" s="6" t="s">
        <v>27</v>
      </c>
      <c r="G597" s="14">
        <v>557860.5</v>
      </c>
      <c r="H597" s="6" t="s">
        <v>310</v>
      </c>
      <c r="I597" s="5" t="s">
        <v>960</v>
      </c>
      <c r="J597" s="6" t="s">
        <v>18</v>
      </c>
      <c r="K597" s="6" t="s">
        <v>30</v>
      </c>
      <c r="L597" s="6" t="s">
        <v>101</v>
      </c>
      <c r="M597" s="7">
        <f>IF(H597=H596,M596+0,M596+1)</f>
        <v>185</v>
      </c>
      <c r="N597" s="6">
        <f>IF(L597="","",VALUE(MID(L597,24,2)))</f>
        <v>5</v>
      </c>
      <c r="O597" s="3"/>
    </row>
    <row r="598" spans="1:15" ht="60" customHeight="1" x14ac:dyDescent="0.25">
      <c r="A598" s="7">
        <f>IFERROR(IF(SUBTOTAL(3,C598),A597+1,A597),1)</f>
        <v>594</v>
      </c>
      <c r="B598" s="6" t="s">
        <v>961</v>
      </c>
      <c r="C598" s="6" t="s">
        <v>24</v>
      </c>
      <c r="D598" s="5" t="s">
        <v>962</v>
      </c>
      <c r="E598" s="5" t="s">
        <v>50</v>
      </c>
      <c r="F598" s="6" t="s">
        <v>27</v>
      </c>
      <c r="G598" s="14">
        <v>2962854</v>
      </c>
      <c r="H598" s="6" t="s">
        <v>310</v>
      </c>
      <c r="I598" s="5" t="s">
        <v>963</v>
      </c>
      <c r="J598" s="6" t="s">
        <v>18</v>
      </c>
      <c r="K598" s="6" t="s">
        <v>30</v>
      </c>
      <c r="L598" s="6" t="s">
        <v>81</v>
      </c>
      <c r="M598" s="7">
        <f>IF(H598=H597,M597+0,M597+1)</f>
        <v>185</v>
      </c>
      <c r="N598" s="6">
        <f>IF(L598="","",VALUE(MID(L598,24,2)))</f>
        <v>3</v>
      </c>
      <c r="O598" s="3"/>
    </row>
    <row r="599" spans="1:15" ht="60" customHeight="1" x14ac:dyDescent="0.25">
      <c r="A599" s="7">
        <f>IFERROR(IF(SUBTOTAL(3,C599),A598+1,A598),1)</f>
        <v>595</v>
      </c>
      <c r="B599" s="6" t="s">
        <v>217</v>
      </c>
      <c r="C599" s="6" t="s">
        <v>24</v>
      </c>
      <c r="D599" s="5" t="s">
        <v>218</v>
      </c>
      <c r="E599" s="5" t="s">
        <v>171</v>
      </c>
      <c r="F599" s="6" t="s">
        <v>8</v>
      </c>
      <c r="G599" s="14" t="s">
        <v>35</v>
      </c>
      <c r="H599" s="6" t="s">
        <v>310</v>
      </c>
      <c r="I599" s="5" t="s">
        <v>964</v>
      </c>
      <c r="J599" s="6" t="s">
        <v>18</v>
      </c>
      <c r="K599" s="6" t="s">
        <v>30</v>
      </c>
      <c r="L599" s="6" t="s">
        <v>182</v>
      </c>
      <c r="M599" s="7">
        <f>IF(H599=H598,M598+0,M598+1)</f>
        <v>185</v>
      </c>
      <c r="N599" s="6">
        <f>IF(L599="","",VALUE(MID(L599,24,2)))</f>
        <v>4</v>
      </c>
      <c r="O599" s="3"/>
    </row>
    <row r="600" spans="1:15" ht="60" customHeight="1" x14ac:dyDescent="0.25">
      <c r="A600" s="7">
        <f>IFERROR(IF(SUBTOTAL(3,C600),A599+1,A599),1)</f>
        <v>596</v>
      </c>
      <c r="B600" s="6" t="s">
        <v>220</v>
      </c>
      <c r="C600" s="6" t="s">
        <v>24</v>
      </c>
      <c r="D600" s="5" t="s">
        <v>221</v>
      </c>
      <c r="E600" s="5" t="s">
        <v>50</v>
      </c>
      <c r="F600" s="6" t="s">
        <v>27</v>
      </c>
      <c r="G600" s="14">
        <v>1056096</v>
      </c>
      <c r="H600" s="6" t="s">
        <v>310</v>
      </c>
      <c r="I600" s="5" t="s">
        <v>929</v>
      </c>
      <c r="J600" s="6" t="s">
        <v>18</v>
      </c>
      <c r="K600" s="6" t="s">
        <v>30</v>
      </c>
      <c r="L600" s="6" t="s">
        <v>182</v>
      </c>
      <c r="M600" s="7">
        <f>IF(H600=H599,M599+0,M599+1)</f>
        <v>185</v>
      </c>
      <c r="N600" s="6">
        <f>IF(L600="","",VALUE(MID(L600,24,2)))</f>
        <v>4</v>
      </c>
      <c r="O600" s="3"/>
    </row>
    <row r="601" spans="1:15" ht="60" customHeight="1" x14ac:dyDescent="0.25">
      <c r="A601" s="7">
        <f>IFERROR(IF(SUBTOTAL(3,C601),A600+1,A600),1)</f>
        <v>597</v>
      </c>
      <c r="B601" s="6" t="s">
        <v>220</v>
      </c>
      <c r="C601" s="6" t="s">
        <v>24</v>
      </c>
      <c r="D601" s="5" t="s">
        <v>221</v>
      </c>
      <c r="E601" s="5" t="s">
        <v>26</v>
      </c>
      <c r="F601" s="6" t="s">
        <v>27</v>
      </c>
      <c r="G601" s="14">
        <v>241153.34</v>
      </c>
      <c r="H601" s="6" t="s">
        <v>310</v>
      </c>
      <c r="I601" s="5" t="s">
        <v>828</v>
      </c>
      <c r="J601" s="6" t="s">
        <v>18</v>
      </c>
      <c r="K601" s="6" t="s">
        <v>30</v>
      </c>
      <c r="L601" s="6" t="s">
        <v>101</v>
      </c>
      <c r="M601" s="7">
        <f>IF(H601=H600,M600+0,M600+1)</f>
        <v>185</v>
      </c>
      <c r="N601" s="6">
        <f>IF(L601="","",VALUE(MID(L601,24,2)))</f>
        <v>5</v>
      </c>
      <c r="O601" s="3"/>
    </row>
    <row r="602" spans="1:15" ht="60" customHeight="1" x14ac:dyDescent="0.25">
      <c r="A602" s="7">
        <f>IFERROR(IF(SUBTOTAL(3,C602),A601+1,A601),1)</f>
        <v>598</v>
      </c>
      <c r="B602" s="6" t="s">
        <v>220</v>
      </c>
      <c r="C602" s="6" t="s">
        <v>24</v>
      </c>
      <c r="D602" s="5" t="s">
        <v>221</v>
      </c>
      <c r="E602" s="5" t="s">
        <v>171</v>
      </c>
      <c r="F602" s="6" t="s">
        <v>27</v>
      </c>
      <c r="G602" s="14">
        <v>1225089.08</v>
      </c>
      <c r="H602" s="6" t="s">
        <v>310</v>
      </c>
      <c r="I602" s="5" t="s">
        <v>965</v>
      </c>
      <c r="J602" s="6" t="s">
        <v>18</v>
      </c>
      <c r="K602" s="6" t="s">
        <v>30</v>
      </c>
      <c r="L602" s="6" t="s">
        <v>182</v>
      </c>
      <c r="M602" s="7">
        <f>IF(H602=H601,M601+0,M601+1)</f>
        <v>185</v>
      </c>
      <c r="N602" s="6">
        <f>IF(L602="","",VALUE(MID(L602,24,2)))</f>
        <v>4</v>
      </c>
      <c r="O602" s="3"/>
    </row>
    <row r="603" spans="1:15" ht="60" customHeight="1" x14ac:dyDescent="0.25">
      <c r="A603" s="7">
        <f>IFERROR(IF(SUBTOTAL(3,C603),A602+1,A602),1)</f>
        <v>599</v>
      </c>
      <c r="B603" s="6" t="s">
        <v>966</v>
      </c>
      <c r="C603" s="6" t="s">
        <v>24</v>
      </c>
      <c r="D603" s="5" t="s">
        <v>967</v>
      </c>
      <c r="E603" s="5" t="s">
        <v>50</v>
      </c>
      <c r="F603" s="6" t="s">
        <v>27</v>
      </c>
      <c r="G603" s="14">
        <v>1320120</v>
      </c>
      <c r="H603" s="6" t="s">
        <v>310</v>
      </c>
      <c r="I603" s="5" t="s">
        <v>797</v>
      </c>
      <c r="J603" s="6" t="s">
        <v>18</v>
      </c>
      <c r="K603" s="6" t="s">
        <v>30</v>
      </c>
      <c r="L603" s="6" t="s">
        <v>182</v>
      </c>
      <c r="M603" s="7">
        <f>IF(H603=H602,M602+0,M602+1)</f>
        <v>185</v>
      </c>
      <c r="N603" s="6">
        <f>IF(L603="","",VALUE(MID(L603,24,2)))</f>
        <v>4</v>
      </c>
      <c r="O603" s="3"/>
    </row>
    <row r="604" spans="1:15" ht="60" customHeight="1" x14ac:dyDescent="0.25">
      <c r="A604" s="7">
        <f>IFERROR(IF(SUBTOTAL(3,C604),A603+1,A603),1)</f>
        <v>600</v>
      </c>
      <c r="B604" s="6" t="s">
        <v>966</v>
      </c>
      <c r="C604" s="6" t="s">
        <v>24</v>
      </c>
      <c r="D604" s="5" t="s">
        <v>967</v>
      </c>
      <c r="E604" s="5" t="s">
        <v>26</v>
      </c>
      <c r="F604" s="6" t="s">
        <v>27</v>
      </c>
      <c r="G604" s="14">
        <v>534316</v>
      </c>
      <c r="H604" s="6" t="s">
        <v>310</v>
      </c>
      <c r="I604" s="5" t="s">
        <v>755</v>
      </c>
      <c r="J604" s="6" t="s">
        <v>18</v>
      </c>
      <c r="K604" s="6" t="s">
        <v>30</v>
      </c>
      <c r="L604" s="6" t="s">
        <v>113</v>
      </c>
      <c r="M604" s="7">
        <f>IF(H604=H603,M603+0,M603+1)</f>
        <v>185</v>
      </c>
      <c r="N604" s="6">
        <f>IF(L604="","",VALUE(MID(L604,24,2)))</f>
        <v>8</v>
      </c>
      <c r="O604" s="3"/>
    </row>
    <row r="605" spans="1:15" ht="60" customHeight="1" x14ac:dyDescent="0.25">
      <c r="A605" s="7">
        <f>IFERROR(IF(SUBTOTAL(3,C605),A604+1,A604),1)</f>
        <v>601</v>
      </c>
      <c r="B605" s="6" t="s">
        <v>968</v>
      </c>
      <c r="C605" s="6" t="s">
        <v>24</v>
      </c>
      <c r="D605" s="5" t="s">
        <v>969</v>
      </c>
      <c r="E605" s="5" t="s">
        <v>50</v>
      </c>
      <c r="F605" s="6" t="s">
        <v>27</v>
      </c>
      <c r="G605" s="14">
        <v>1389600</v>
      </c>
      <c r="H605" s="6" t="s">
        <v>310</v>
      </c>
      <c r="I605" s="5" t="s">
        <v>797</v>
      </c>
      <c r="J605" s="6" t="s">
        <v>18</v>
      </c>
      <c r="K605" s="6" t="s">
        <v>30</v>
      </c>
      <c r="L605" s="6" t="s">
        <v>182</v>
      </c>
      <c r="M605" s="7">
        <f>IF(H605=H604,M604+0,M604+1)</f>
        <v>185</v>
      </c>
      <c r="N605" s="6">
        <f>IF(L605="","",VALUE(MID(L605,24,2)))</f>
        <v>4</v>
      </c>
      <c r="O605" s="3"/>
    </row>
    <row r="606" spans="1:15" ht="60" customHeight="1" x14ac:dyDescent="0.25">
      <c r="A606" s="7">
        <f>IFERROR(IF(SUBTOTAL(3,C606),A605+1,A605),1)</f>
        <v>602</v>
      </c>
      <c r="B606" s="6" t="s">
        <v>968</v>
      </c>
      <c r="C606" s="6" t="s">
        <v>24</v>
      </c>
      <c r="D606" s="5" t="s">
        <v>969</v>
      </c>
      <c r="E606" s="5" t="s">
        <v>26</v>
      </c>
      <c r="F606" s="6" t="s">
        <v>27</v>
      </c>
      <c r="G606" s="14">
        <v>560359.1</v>
      </c>
      <c r="H606" s="6" t="s">
        <v>310</v>
      </c>
      <c r="I606" s="5" t="s">
        <v>755</v>
      </c>
      <c r="J606" s="6" t="s">
        <v>18</v>
      </c>
      <c r="K606" s="6" t="s">
        <v>30</v>
      </c>
      <c r="L606" s="6" t="s">
        <v>113</v>
      </c>
      <c r="M606" s="7">
        <f>IF(H606=H605,M605+0,M605+1)</f>
        <v>185</v>
      </c>
      <c r="N606" s="6">
        <f>IF(L606="","",VALUE(MID(L606,24,2)))</f>
        <v>8</v>
      </c>
      <c r="O606" s="3"/>
    </row>
    <row r="607" spans="1:15" ht="60" customHeight="1" x14ac:dyDescent="0.25">
      <c r="A607" s="7">
        <f>IFERROR(IF(SUBTOTAL(3,C607),A606+1,A606),1)</f>
        <v>603</v>
      </c>
      <c r="B607" s="6" t="s">
        <v>970</v>
      </c>
      <c r="C607" s="6" t="s">
        <v>24</v>
      </c>
      <c r="D607" s="5" t="s">
        <v>971</v>
      </c>
      <c r="E607" s="5" t="s">
        <v>34</v>
      </c>
      <c r="F607" s="6" t="s">
        <v>8</v>
      </c>
      <c r="G607" s="14" t="s">
        <v>35</v>
      </c>
      <c r="H607" s="6" t="s">
        <v>310</v>
      </c>
      <c r="I607" s="5" t="s">
        <v>825</v>
      </c>
      <c r="J607" s="6" t="s">
        <v>18</v>
      </c>
      <c r="K607" s="6" t="s">
        <v>30</v>
      </c>
      <c r="L607" s="6" t="s">
        <v>81</v>
      </c>
      <c r="M607" s="7">
        <f>IF(H607=H606,M606+0,M606+1)</f>
        <v>185</v>
      </c>
      <c r="N607" s="6">
        <f>IF(L607="","",VALUE(MID(L607,24,2)))</f>
        <v>3</v>
      </c>
      <c r="O607" s="3"/>
    </row>
    <row r="608" spans="1:15" ht="60" customHeight="1" x14ac:dyDescent="0.25">
      <c r="A608" s="7">
        <f>IFERROR(IF(SUBTOTAL(3,C608),A607+1,A607),1)</f>
        <v>604</v>
      </c>
      <c r="B608" s="6" t="s">
        <v>972</v>
      </c>
      <c r="C608" s="6" t="s">
        <v>24</v>
      </c>
      <c r="D608" s="5" t="s">
        <v>973</v>
      </c>
      <c r="E608" s="5" t="s">
        <v>34</v>
      </c>
      <c r="F608" s="6" t="s">
        <v>27</v>
      </c>
      <c r="G608" s="14">
        <v>873238</v>
      </c>
      <c r="H608" s="6" t="s">
        <v>310</v>
      </c>
      <c r="I608" s="5" t="s">
        <v>831</v>
      </c>
      <c r="J608" s="6" t="s">
        <v>18</v>
      </c>
      <c r="K608" s="6" t="s">
        <v>30</v>
      </c>
      <c r="L608" s="6" t="s">
        <v>182</v>
      </c>
      <c r="M608" s="7">
        <f>IF(H608=H607,M607+0,M607+1)</f>
        <v>185</v>
      </c>
      <c r="N608" s="6">
        <f>IF(L608="","",VALUE(MID(L608,24,2)))</f>
        <v>4</v>
      </c>
      <c r="O608" s="3"/>
    </row>
    <row r="609" spans="1:15" ht="60" customHeight="1" x14ac:dyDescent="0.25">
      <c r="A609" s="7">
        <f>IFERROR(IF(SUBTOTAL(3,C609),A608+1,A608),1)</f>
        <v>605</v>
      </c>
      <c r="B609" s="6" t="s">
        <v>974</v>
      </c>
      <c r="C609" s="6" t="s">
        <v>24</v>
      </c>
      <c r="D609" s="5" t="s">
        <v>975</v>
      </c>
      <c r="E609" s="5" t="s">
        <v>26</v>
      </c>
      <c r="F609" s="6" t="s">
        <v>27</v>
      </c>
      <c r="G609" s="14">
        <v>591015</v>
      </c>
      <c r="H609" s="6" t="s">
        <v>310</v>
      </c>
      <c r="I609" s="5" t="s">
        <v>701</v>
      </c>
      <c r="J609" s="6" t="s">
        <v>18</v>
      </c>
      <c r="K609" s="6" t="s">
        <v>30</v>
      </c>
      <c r="L609" s="6" t="s">
        <v>47</v>
      </c>
      <c r="M609" s="7">
        <f>IF(H609=H608,M608+0,M608+1)</f>
        <v>185</v>
      </c>
      <c r="N609" s="6">
        <f>IF(L609="","",VALUE(MID(L609,24,2)))</f>
        <v>6</v>
      </c>
      <c r="O609" s="3"/>
    </row>
    <row r="610" spans="1:15" ht="60" customHeight="1" x14ac:dyDescent="0.25">
      <c r="A610" s="7">
        <f>IFERROR(IF(SUBTOTAL(3,C610),A609+1,A609),1)</f>
        <v>606</v>
      </c>
      <c r="B610" s="6" t="s">
        <v>974</v>
      </c>
      <c r="C610" s="6" t="s">
        <v>24</v>
      </c>
      <c r="D610" s="5" t="s">
        <v>975</v>
      </c>
      <c r="E610" s="5" t="s">
        <v>50</v>
      </c>
      <c r="F610" s="6" t="s">
        <v>27</v>
      </c>
      <c r="G610" s="14">
        <v>764280</v>
      </c>
      <c r="H610" s="6" t="s">
        <v>310</v>
      </c>
      <c r="I610" s="5" t="s">
        <v>976</v>
      </c>
      <c r="J610" s="6" t="s">
        <v>18</v>
      </c>
      <c r="K610" s="6" t="s">
        <v>30</v>
      </c>
      <c r="L610" s="6" t="s">
        <v>101</v>
      </c>
      <c r="M610" s="7">
        <f>IF(H610=H609,M609+0,M609+1)</f>
        <v>185</v>
      </c>
      <c r="N610" s="6">
        <f>IF(L610="","",VALUE(MID(L610,24,2)))</f>
        <v>5</v>
      </c>
      <c r="O610" s="3"/>
    </row>
    <row r="611" spans="1:15" ht="60" customHeight="1" x14ac:dyDescent="0.25">
      <c r="A611" s="7">
        <f>IFERROR(IF(SUBTOTAL(3,C611),A610+1,A610),1)</f>
        <v>607</v>
      </c>
      <c r="B611" s="6" t="s">
        <v>223</v>
      </c>
      <c r="C611" s="6" t="s">
        <v>24</v>
      </c>
      <c r="D611" s="5" t="s">
        <v>224</v>
      </c>
      <c r="E611" s="5" t="s">
        <v>171</v>
      </c>
      <c r="F611" s="6" t="s">
        <v>8</v>
      </c>
      <c r="G611" s="14" t="s">
        <v>35</v>
      </c>
      <c r="H611" s="6" t="s">
        <v>310</v>
      </c>
      <c r="I611" s="5" t="s">
        <v>977</v>
      </c>
      <c r="J611" s="6" t="s">
        <v>18</v>
      </c>
      <c r="K611" s="6" t="s">
        <v>30</v>
      </c>
      <c r="L611" s="6" t="s">
        <v>213</v>
      </c>
      <c r="M611" s="7">
        <f>IF(H611=H610,M610+0,M610+1)</f>
        <v>185</v>
      </c>
      <c r="N611" s="6">
        <f>IF(L611="","",VALUE(MID(L611,24,2)))</f>
        <v>2</v>
      </c>
      <c r="O611" s="3"/>
    </row>
    <row r="612" spans="1:15" ht="60" customHeight="1" x14ac:dyDescent="0.25">
      <c r="A612" s="7">
        <f>IFERROR(IF(SUBTOTAL(3,C612),A611+1,A611),1)</f>
        <v>608</v>
      </c>
      <c r="B612" s="6" t="s">
        <v>978</v>
      </c>
      <c r="C612" s="6" t="s">
        <v>24</v>
      </c>
      <c r="D612" s="5" t="s">
        <v>979</v>
      </c>
      <c r="E612" s="5" t="s">
        <v>50</v>
      </c>
      <c r="F612" s="6" t="s">
        <v>8</v>
      </c>
      <c r="G612" s="14" t="s">
        <v>35</v>
      </c>
      <c r="H612" s="6" t="s">
        <v>310</v>
      </c>
      <c r="I612" s="5" t="s">
        <v>980</v>
      </c>
      <c r="J612" s="6" t="s">
        <v>18</v>
      </c>
      <c r="K612" s="6" t="s">
        <v>30</v>
      </c>
      <c r="L612" s="6" t="s">
        <v>131</v>
      </c>
      <c r="M612" s="7">
        <f>IF(H612=H611,M611+0,M611+1)</f>
        <v>185</v>
      </c>
      <c r="N612" s="6">
        <f>IF(L612="","",VALUE(MID(L612,24,2)))</f>
        <v>1</v>
      </c>
      <c r="O612" s="3"/>
    </row>
    <row r="613" spans="1:15" ht="60" customHeight="1" x14ac:dyDescent="0.25">
      <c r="A613" s="7">
        <f>IFERROR(IF(SUBTOTAL(3,C613),A612+1,A612),1)</f>
        <v>609</v>
      </c>
      <c r="B613" s="6" t="s">
        <v>978</v>
      </c>
      <c r="C613" s="6" t="s">
        <v>24</v>
      </c>
      <c r="D613" s="5" t="s">
        <v>979</v>
      </c>
      <c r="E613" s="5" t="s">
        <v>26</v>
      </c>
      <c r="F613" s="6" t="s">
        <v>8</v>
      </c>
      <c r="G613" s="14" t="s">
        <v>35</v>
      </c>
      <c r="H613" s="6" t="s">
        <v>310</v>
      </c>
      <c r="I613" s="5" t="s">
        <v>981</v>
      </c>
      <c r="J613" s="6" t="s">
        <v>18</v>
      </c>
      <c r="K613" s="6" t="s">
        <v>30</v>
      </c>
      <c r="L613" s="6" t="s">
        <v>131</v>
      </c>
      <c r="M613" s="7">
        <f>IF(H613=H612,M612+0,M612+1)</f>
        <v>185</v>
      </c>
      <c r="N613" s="6">
        <f>IF(L613="","",VALUE(MID(L613,24,2)))</f>
        <v>1</v>
      </c>
      <c r="O613" s="3"/>
    </row>
    <row r="614" spans="1:15" ht="60" customHeight="1" x14ac:dyDescent="0.25">
      <c r="A614" s="7">
        <f>IFERROR(IF(SUBTOTAL(3,C614),A613+1,A613),1)</f>
        <v>610</v>
      </c>
      <c r="B614" s="6" t="s">
        <v>978</v>
      </c>
      <c r="C614" s="6" t="s">
        <v>24</v>
      </c>
      <c r="D614" s="5" t="s">
        <v>979</v>
      </c>
      <c r="E614" s="5" t="s">
        <v>34</v>
      </c>
      <c r="F614" s="6" t="s">
        <v>8</v>
      </c>
      <c r="G614" s="14" t="s">
        <v>35</v>
      </c>
      <c r="H614" s="6" t="s">
        <v>310</v>
      </c>
      <c r="I614" s="5" t="s">
        <v>825</v>
      </c>
      <c r="J614" s="6" t="s">
        <v>18</v>
      </c>
      <c r="K614" s="6" t="s">
        <v>30</v>
      </c>
      <c r="L614" s="6" t="s">
        <v>81</v>
      </c>
      <c r="M614" s="7">
        <f>IF(H614=H613,M613+0,M613+1)</f>
        <v>185</v>
      </c>
      <c r="N614" s="6">
        <f>IF(L614="","",VALUE(MID(L614,24,2)))</f>
        <v>3</v>
      </c>
      <c r="O614" s="3"/>
    </row>
    <row r="615" spans="1:15" ht="60" customHeight="1" x14ac:dyDescent="0.25">
      <c r="A615" s="7">
        <f>IFERROR(IF(SUBTOTAL(3,C615),A614+1,A614),1)</f>
        <v>611</v>
      </c>
      <c r="B615" s="6" t="s">
        <v>982</v>
      </c>
      <c r="C615" s="6" t="s">
        <v>24</v>
      </c>
      <c r="D615" s="5" t="s">
        <v>983</v>
      </c>
      <c r="E615" s="5" t="s">
        <v>34</v>
      </c>
      <c r="F615" s="6" t="s">
        <v>8</v>
      </c>
      <c r="G615" s="14" t="s">
        <v>35</v>
      </c>
      <c r="H615" s="6" t="s">
        <v>310</v>
      </c>
      <c r="I615" s="5" t="s">
        <v>984</v>
      </c>
      <c r="J615" s="6" t="s">
        <v>18</v>
      </c>
      <c r="K615" s="6" t="s">
        <v>30</v>
      </c>
      <c r="L615" s="6" t="s">
        <v>81</v>
      </c>
      <c r="M615" s="7">
        <f>IF(H615=H614,M614+0,M614+1)</f>
        <v>185</v>
      </c>
      <c r="N615" s="6">
        <f>IF(L615="","",VALUE(MID(L615,24,2)))</f>
        <v>3</v>
      </c>
      <c r="O615" s="3"/>
    </row>
    <row r="616" spans="1:15" ht="60" customHeight="1" x14ac:dyDescent="0.25">
      <c r="A616" s="7">
        <f>IFERROR(IF(SUBTOTAL(3,C616),A615+1,A615),1)</f>
        <v>612</v>
      </c>
      <c r="B616" s="6" t="s">
        <v>225</v>
      </c>
      <c r="C616" s="6" t="s">
        <v>24</v>
      </c>
      <c r="D616" s="5" t="s">
        <v>226</v>
      </c>
      <c r="E616" s="5" t="s">
        <v>50</v>
      </c>
      <c r="F616" s="6" t="s">
        <v>8</v>
      </c>
      <c r="G616" s="14" t="s">
        <v>35</v>
      </c>
      <c r="H616" s="6" t="s">
        <v>310</v>
      </c>
      <c r="I616" s="5" t="s">
        <v>777</v>
      </c>
      <c r="J616" s="6" t="s">
        <v>18</v>
      </c>
      <c r="K616" s="6" t="s">
        <v>30</v>
      </c>
      <c r="L616" s="6" t="s">
        <v>213</v>
      </c>
      <c r="M616" s="7">
        <f>IF(H616=H615,M615+0,M615+1)</f>
        <v>185</v>
      </c>
      <c r="N616" s="6">
        <f>IF(L616="","",VALUE(MID(L616,24,2)))</f>
        <v>2</v>
      </c>
      <c r="O616" s="3"/>
    </row>
    <row r="617" spans="1:15" ht="60" customHeight="1" x14ac:dyDescent="0.25">
      <c r="A617" s="7">
        <f>IFERROR(IF(SUBTOTAL(3,C617),A616+1,A616),1)</f>
        <v>613</v>
      </c>
      <c r="B617" s="6" t="s">
        <v>225</v>
      </c>
      <c r="C617" s="6" t="s">
        <v>24</v>
      </c>
      <c r="D617" s="5" t="s">
        <v>226</v>
      </c>
      <c r="E617" s="5" t="s">
        <v>26</v>
      </c>
      <c r="F617" s="6" t="s">
        <v>8</v>
      </c>
      <c r="G617" s="14" t="s">
        <v>35</v>
      </c>
      <c r="H617" s="6" t="s">
        <v>310</v>
      </c>
      <c r="I617" s="5" t="s">
        <v>777</v>
      </c>
      <c r="J617" s="6" t="s">
        <v>18</v>
      </c>
      <c r="K617" s="6" t="s">
        <v>30</v>
      </c>
      <c r="L617" s="6" t="s">
        <v>213</v>
      </c>
      <c r="M617" s="7">
        <f>IF(H617=H616,M616+0,M616+1)</f>
        <v>185</v>
      </c>
      <c r="N617" s="6">
        <f>IF(L617="","",VALUE(MID(L617,24,2)))</f>
        <v>2</v>
      </c>
      <c r="O617" s="3"/>
    </row>
    <row r="618" spans="1:15" ht="60" customHeight="1" x14ac:dyDescent="0.25">
      <c r="A618" s="7">
        <f>IFERROR(IF(SUBTOTAL(3,C618),A617+1,A617),1)</f>
        <v>614</v>
      </c>
      <c r="B618" s="6" t="s">
        <v>228</v>
      </c>
      <c r="C618" s="6" t="s">
        <v>24</v>
      </c>
      <c r="D618" s="5" t="s">
        <v>229</v>
      </c>
      <c r="E618" s="5" t="s">
        <v>50</v>
      </c>
      <c r="F618" s="6" t="s">
        <v>8</v>
      </c>
      <c r="G618" s="14" t="s">
        <v>35</v>
      </c>
      <c r="H618" s="6" t="s">
        <v>310</v>
      </c>
      <c r="I618" s="5" t="s">
        <v>985</v>
      </c>
      <c r="J618" s="6" t="s">
        <v>18</v>
      </c>
      <c r="K618" s="6" t="s">
        <v>30</v>
      </c>
      <c r="L618" s="6" t="s">
        <v>131</v>
      </c>
      <c r="M618" s="7">
        <f>IF(H618=H617,M617+0,M617+1)</f>
        <v>185</v>
      </c>
      <c r="N618" s="6">
        <f>IF(L618="","",VALUE(MID(L618,24,2)))</f>
        <v>1</v>
      </c>
      <c r="O618" s="3"/>
    </row>
    <row r="619" spans="1:15" ht="60" customHeight="1" x14ac:dyDescent="0.25">
      <c r="A619" s="7">
        <f>IFERROR(IF(SUBTOTAL(3,C619),A618+1,A618),1)</f>
        <v>615</v>
      </c>
      <c r="B619" s="6" t="s">
        <v>228</v>
      </c>
      <c r="C619" s="6" t="s">
        <v>24</v>
      </c>
      <c r="D619" s="5" t="s">
        <v>229</v>
      </c>
      <c r="E619" s="5" t="s">
        <v>171</v>
      </c>
      <c r="F619" s="6" t="s">
        <v>8</v>
      </c>
      <c r="G619" s="14" t="s">
        <v>35</v>
      </c>
      <c r="H619" s="6" t="s">
        <v>310</v>
      </c>
      <c r="I619" s="5" t="s">
        <v>881</v>
      </c>
      <c r="J619" s="6" t="s">
        <v>18</v>
      </c>
      <c r="K619" s="6" t="s">
        <v>30</v>
      </c>
      <c r="L619" s="6" t="s">
        <v>182</v>
      </c>
      <c r="M619" s="7">
        <f>IF(H619=H618,M618+0,M618+1)</f>
        <v>185</v>
      </c>
      <c r="N619" s="6">
        <f>IF(L619="","",VALUE(MID(L619,24,2)))</f>
        <v>4</v>
      </c>
      <c r="O619" s="3"/>
    </row>
    <row r="620" spans="1:15" ht="60" customHeight="1" x14ac:dyDescent="0.25">
      <c r="A620" s="7">
        <f>IFERROR(IF(SUBTOTAL(3,C620),A619+1,A619),1)</f>
        <v>616</v>
      </c>
      <c r="B620" s="6" t="s">
        <v>232</v>
      </c>
      <c r="C620" s="6" t="s">
        <v>24</v>
      </c>
      <c r="D620" s="5" t="s">
        <v>986</v>
      </c>
      <c r="E620" s="5" t="s">
        <v>26</v>
      </c>
      <c r="F620" s="6" t="s">
        <v>27</v>
      </c>
      <c r="G620" s="14">
        <v>256490.89999999997</v>
      </c>
      <c r="H620" s="6" t="s">
        <v>310</v>
      </c>
      <c r="I620" s="5" t="s">
        <v>987</v>
      </c>
      <c r="J620" s="6" t="s">
        <v>18</v>
      </c>
      <c r="K620" s="6" t="s">
        <v>30</v>
      </c>
      <c r="L620" s="6" t="s">
        <v>113</v>
      </c>
      <c r="M620" s="7">
        <f>IF(H620=H619,M619+0,M619+1)</f>
        <v>185</v>
      </c>
      <c r="N620" s="6">
        <f>IF(L620="","",VALUE(MID(L620,24,2)))</f>
        <v>8</v>
      </c>
      <c r="O620" s="3"/>
    </row>
    <row r="621" spans="1:15" ht="60" customHeight="1" x14ac:dyDescent="0.25">
      <c r="A621" s="7">
        <f>IFERROR(IF(SUBTOTAL(3,C621),A620+1,A620),1)</f>
        <v>617</v>
      </c>
      <c r="B621" s="6" t="s">
        <v>232</v>
      </c>
      <c r="C621" s="6" t="s">
        <v>24</v>
      </c>
      <c r="D621" s="5" t="s">
        <v>986</v>
      </c>
      <c r="E621" s="5" t="s">
        <v>171</v>
      </c>
      <c r="F621" s="6" t="s">
        <v>27</v>
      </c>
      <c r="G621" s="14">
        <v>1303005.7999999998</v>
      </c>
      <c r="H621" s="6" t="s">
        <v>310</v>
      </c>
      <c r="I621" s="5" t="s">
        <v>988</v>
      </c>
      <c r="J621" s="6" t="s">
        <v>18</v>
      </c>
      <c r="K621" s="6" t="s">
        <v>30</v>
      </c>
      <c r="L621" s="6" t="s">
        <v>81</v>
      </c>
      <c r="M621" s="7">
        <f>IF(H621=H620,M620+0,M620+1)</f>
        <v>185</v>
      </c>
      <c r="N621" s="6">
        <f>IF(L621="","",VALUE(MID(L621,24,2)))</f>
        <v>3</v>
      </c>
      <c r="O621" s="3"/>
    </row>
    <row r="622" spans="1:15" ht="60" customHeight="1" x14ac:dyDescent="0.25">
      <c r="A622" s="7">
        <f>IFERROR(IF(SUBTOTAL(3,C622),A621+1,A621),1)</f>
        <v>618</v>
      </c>
      <c r="B622" s="6" t="s">
        <v>989</v>
      </c>
      <c r="C622" s="6" t="s">
        <v>24</v>
      </c>
      <c r="D622" s="5" t="s">
        <v>990</v>
      </c>
      <c r="E622" s="5" t="s">
        <v>34</v>
      </c>
      <c r="F622" s="6" t="s">
        <v>27</v>
      </c>
      <c r="G622" s="14">
        <v>1803468</v>
      </c>
      <c r="H622" s="6" t="s">
        <v>310</v>
      </c>
      <c r="I622" s="5" t="s">
        <v>790</v>
      </c>
      <c r="J622" s="6" t="s">
        <v>18</v>
      </c>
      <c r="K622" s="6" t="s">
        <v>30</v>
      </c>
      <c r="L622" s="6" t="s">
        <v>182</v>
      </c>
      <c r="M622" s="7">
        <f>IF(H622=H621,M621+0,M621+1)</f>
        <v>185</v>
      </c>
      <c r="N622" s="6">
        <f>IF(L622="","",VALUE(MID(L622,24,2)))</f>
        <v>4</v>
      </c>
      <c r="O622" s="3"/>
    </row>
    <row r="623" spans="1:15" ht="60" customHeight="1" x14ac:dyDescent="0.25">
      <c r="A623" s="7">
        <f>IFERROR(IF(SUBTOTAL(3,C623),A622+1,A622),1)</f>
        <v>619</v>
      </c>
      <c r="B623" s="6" t="s">
        <v>989</v>
      </c>
      <c r="C623" s="6" t="s">
        <v>24</v>
      </c>
      <c r="D623" s="5" t="s">
        <v>990</v>
      </c>
      <c r="E623" s="5" t="s">
        <v>26</v>
      </c>
      <c r="F623" s="6" t="s">
        <v>27</v>
      </c>
      <c r="G623" s="14">
        <v>632530.19999999995</v>
      </c>
      <c r="H623" s="6" t="s">
        <v>310</v>
      </c>
      <c r="I623" s="5" t="s">
        <v>914</v>
      </c>
      <c r="J623" s="6" t="s">
        <v>18</v>
      </c>
      <c r="K623" s="6" t="s">
        <v>30</v>
      </c>
      <c r="L623" s="6" t="s">
        <v>47</v>
      </c>
      <c r="M623" s="7">
        <f>IF(H623=H622,M622+0,M622+1)</f>
        <v>185</v>
      </c>
      <c r="N623" s="6">
        <f>IF(L623="","",VALUE(MID(L623,24,2)))</f>
        <v>6</v>
      </c>
      <c r="O623" s="3"/>
    </row>
    <row r="624" spans="1:15" ht="60" customHeight="1" x14ac:dyDescent="0.25">
      <c r="A624" s="7">
        <f>IFERROR(IF(SUBTOTAL(3,C624),A623+1,A623),1)</f>
        <v>620</v>
      </c>
      <c r="B624" s="6" t="s">
        <v>991</v>
      </c>
      <c r="C624" s="6" t="s">
        <v>24</v>
      </c>
      <c r="D624" s="5" t="s">
        <v>992</v>
      </c>
      <c r="E624" s="5" t="s">
        <v>26</v>
      </c>
      <c r="F624" s="6" t="s">
        <v>27</v>
      </c>
      <c r="G624" s="14">
        <v>1080932.8</v>
      </c>
      <c r="H624" s="6" t="s">
        <v>310</v>
      </c>
      <c r="I624" s="5" t="s">
        <v>993</v>
      </c>
      <c r="J624" s="6" t="s">
        <v>18</v>
      </c>
      <c r="K624" s="6" t="s">
        <v>30</v>
      </c>
      <c r="L624" s="6" t="s">
        <v>213</v>
      </c>
      <c r="M624" s="7">
        <f>IF(H624=H623,M623+0,M623+1)</f>
        <v>185</v>
      </c>
      <c r="N624" s="6">
        <f>IF(L624="","",VALUE(MID(L624,24,2)))</f>
        <v>2</v>
      </c>
      <c r="O624" s="3"/>
    </row>
    <row r="625" spans="1:15" ht="60" customHeight="1" x14ac:dyDescent="0.25">
      <c r="A625" s="7">
        <f>IFERROR(IF(SUBTOTAL(3,C625),A624+1,A624),1)</f>
        <v>621</v>
      </c>
      <c r="B625" s="6" t="s">
        <v>994</v>
      </c>
      <c r="C625" s="6" t="s">
        <v>24</v>
      </c>
      <c r="D625" s="5" t="s">
        <v>995</v>
      </c>
      <c r="E625" s="5" t="s">
        <v>50</v>
      </c>
      <c r="F625" s="6" t="s">
        <v>8</v>
      </c>
      <c r="G625" s="14" t="s">
        <v>35</v>
      </c>
      <c r="H625" s="6" t="s">
        <v>310</v>
      </c>
      <c r="I625" s="5" t="s">
        <v>996</v>
      </c>
      <c r="J625" s="6" t="s">
        <v>18</v>
      </c>
      <c r="K625" s="6" t="s">
        <v>30</v>
      </c>
      <c r="L625" s="6" t="s">
        <v>213</v>
      </c>
      <c r="M625" s="7">
        <f>IF(H625=H624,M624+0,M624+1)</f>
        <v>185</v>
      </c>
      <c r="N625" s="6">
        <f>IF(L625="","",VALUE(MID(L625,24,2)))</f>
        <v>2</v>
      </c>
      <c r="O625" s="3"/>
    </row>
    <row r="626" spans="1:15" ht="60" customHeight="1" x14ac:dyDescent="0.25">
      <c r="A626" s="7">
        <f>IFERROR(IF(SUBTOTAL(3,C626),A625+1,A625),1)</f>
        <v>622</v>
      </c>
      <c r="B626" s="6" t="s">
        <v>2729</v>
      </c>
      <c r="C626" s="6" t="s">
        <v>24</v>
      </c>
      <c r="D626" s="5" t="s">
        <v>2730</v>
      </c>
      <c r="E626" s="5" t="s">
        <v>26</v>
      </c>
      <c r="F626" s="6" t="s">
        <v>8</v>
      </c>
      <c r="G626" s="14" t="s">
        <v>35</v>
      </c>
      <c r="H626" s="6" t="s">
        <v>310</v>
      </c>
      <c r="I626" s="5" t="s">
        <v>2731</v>
      </c>
      <c r="J626" s="6" t="s">
        <v>18</v>
      </c>
      <c r="K626" s="6" t="s">
        <v>30</v>
      </c>
      <c r="L626" s="6" t="s">
        <v>131</v>
      </c>
      <c r="M626" s="7">
        <f>IF(H626=H625,M625+0,M625+1)</f>
        <v>185</v>
      </c>
      <c r="N626" s="6">
        <f>IF(L626="","",VALUE(MID(L626,24,2)))</f>
        <v>1</v>
      </c>
      <c r="O626" s="3"/>
    </row>
    <row r="627" spans="1:15" ht="60" customHeight="1" x14ac:dyDescent="0.25">
      <c r="A627" s="7">
        <f>IFERROR(IF(SUBTOTAL(3,C627),A626+1,A626),1)</f>
        <v>623</v>
      </c>
      <c r="B627" s="6" t="s">
        <v>997</v>
      </c>
      <c r="C627" s="6" t="s">
        <v>24</v>
      </c>
      <c r="D627" s="5" t="s">
        <v>998</v>
      </c>
      <c r="E627" s="5" t="s">
        <v>34</v>
      </c>
      <c r="F627" s="6" t="s">
        <v>8</v>
      </c>
      <c r="G627" s="14" t="s">
        <v>35</v>
      </c>
      <c r="H627" s="6" t="s">
        <v>310</v>
      </c>
      <c r="I627" s="5" t="s">
        <v>999</v>
      </c>
      <c r="J627" s="6" t="s">
        <v>18</v>
      </c>
      <c r="K627" s="6" t="s">
        <v>38</v>
      </c>
      <c r="L627" s="6" t="s">
        <v>101</v>
      </c>
      <c r="M627" s="7">
        <f>IF(H627=H626,M626+0,M626+1)</f>
        <v>185</v>
      </c>
      <c r="N627" s="6">
        <f>IF(L627="","",VALUE(MID(L627,24,2)))</f>
        <v>5</v>
      </c>
      <c r="O627" s="3"/>
    </row>
    <row r="628" spans="1:15" ht="60" customHeight="1" x14ac:dyDescent="0.25">
      <c r="A628" s="7">
        <f>IFERROR(IF(SUBTOTAL(3,C628),A627+1,A627),1)</f>
        <v>624</v>
      </c>
      <c r="B628" s="6" t="s">
        <v>997</v>
      </c>
      <c r="C628" s="6" t="s">
        <v>24</v>
      </c>
      <c r="D628" s="5" t="s">
        <v>998</v>
      </c>
      <c r="E628" s="5" t="s">
        <v>171</v>
      </c>
      <c r="F628" s="6" t="s">
        <v>8</v>
      </c>
      <c r="G628" s="14" t="s">
        <v>35</v>
      </c>
      <c r="H628" s="6" t="s">
        <v>310</v>
      </c>
      <c r="I628" s="5" t="s">
        <v>1000</v>
      </c>
      <c r="J628" s="6" t="s">
        <v>18</v>
      </c>
      <c r="K628" s="6" t="s">
        <v>30</v>
      </c>
      <c r="L628" s="6" t="s">
        <v>101</v>
      </c>
      <c r="M628" s="7">
        <f>IF(H628=H627,M627+0,M627+1)</f>
        <v>185</v>
      </c>
      <c r="N628" s="6">
        <f>IF(L628="","",VALUE(MID(L628,24,2)))</f>
        <v>5</v>
      </c>
      <c r="O628" s="3"/>
    </row>
    <row r="629" spans="1:15" ht="60" customHeight="1" x14ac:dyDescent="0.25">
      <c r="A629" s="7">
        <f>IFERROR(IF(SUBTOTAL(3,C629),A628+1,A628),1)</f>
        <v>625</v>
      </c>
      <c r="B629" s="6" t="s">
        <v>1001</v>
      </c>
      <c r="C629" s="6" t="s">
        <v>24</v>
      </c>
      <c r="D629" s="5" t="s">
        <v>1002</v>
      </c>
      <c r="E629" s="5" t="s">
        <v>34</v>
      </c>
      <c r="F629" s="6" t="s">
        <v>8</v>
      </c>
      <c r="G629" s="14" t="s">
        <v>35</v>
      </c>
      <c r="H629" s="6" t="s">
        <v>310</v>
      </c>
      <c r="I629" s="5" t="s">
        <v>825</v>
      </c>
      <c r="J629" s="6" t="s">
        <v>18</v>
      </c>
      <c r="K629" s="6" t="s">
        <v>30</v>
      </c>
      <c r="L629" s="6" t="s">
        <v>81</v>
      </c>
      <c r="M629" s="7">
        <f>IF(H629=H628,M628+0,M628+1)</f>
        <v>185</v>
      </c>
      <c r="N629" s="6">
        <f>IF(L629="","",VALUE(MID(L629,24,2)))</f>
        <v>3</v>
      </c>
      <c r="O629" s="3"/>
    </row>
    <row r="630" spans="1:15" ht="60" customHeight="1" x14ac:dyDescent="0.25">
      <c r="A630" s="7">
        <f>IFERROR(IF(SUBTOTAL(3,C630),A629+1,A629),1)</f>
        <v>626</v>
      </c>
      <c r="B630" s="6" t="s">
        <v>239</v>
      </c>
      <c r="C630" s="6" t="s">
        <v>24</v>
      </c>
      <c r="D630" s="5" t="s">
        <v>240</v>
      </c>
      <c r="E630" s="5" t="s">
        <v>171</v>
      </c>
      <c r="F630" s="6" t="s">
        <v>8</v>
      </c>
      <c r="G630" s="14" t="s">
        <v>35</v>
      </c>
      <c r="H630" s="6" t="s">
        <v>310</v>
      </c>
      <c r="I630" s="5" t="s">
        <v>881</v>
      </c>
      <c r="J630" s="6" t="s">
        <v>18</v>
      </c>
      <c r="K630" s="6" t="s">
        <v>30</v>
      </c>
      <c r="L630" s="6" t="s">
        <v>182</v>
      </c>
      <c r="M630" s="7">
        <f>IF(H630=H629,M629+0,M629+1)</f>
        <v>185</v>
      </c>
      <c r="N630" s="6">
        <f>IF(L630="","",VALUE(MID(L630,24,2)))</f>
        <v>4</v>
      </c>
      <c r="O630" s="3"/>
    </row>
    <row r="631" spans="1:15" ht="60" customHeight="1" x14ac:dyDescent="0.25">
      <c r="A631" s="7">
        <f>IFERROR(IF(SUBTOTAL(3,C631),A630+1,A630),1)</f>
        <v>627</v>
      </c>
      <c r="B631" s="6" t="s">
        <v>242</v>
      </c>
      <c r="C631" s="6" t="s">
        <v>24</v>
      </c>
      <c r="D631" s="5" t="s">
        <v>243</v>
      </c>
      <c r="E631" s="5" t="s">
        <v>34</v>
      </c>
      <c r="F631" s="6" t="s">
        <v>8</v>
      </c>
      <c r="G631" s="14" t="s">
        <v>35</v>
      </c>
      <c r="H631" s="6" t="s">
        <v>310</v>
      </c>
      <c r="I631" s="5" t="s">
        <v>1003</v>
      </c>
      <c r="J631" s="6" t="s">
        <v>18</v>
      </c>
      <c r="K631" s="6" t="s">
        <v>30</v>
      </c>
      <c r="L631" s="6" t="s">
        <v>92</v>
      </c>
      <c r="M631" s="7">
        <f>IF(H631=H630,M630+0,M630+1)</f>
        <v>185</v>
      </c>
      <c r="N631" s="6">
        <f>IF(L631="","",VALUE(MID(L631,24,2)))</f>
        <v>7</v>
      </c>
      <c r="O631" s="3"/>
    </row>
    <row r="632" spans="1:15" ht="60" customHeight="1" x14ac:dyDescent="0.25">
      <c r="A632" s="7">
        <f>IFERROR(IF(SUBTOTAL(3,C632),A631+1,A631),1)</f>
        <v>628</v>
      </c>
      <c r="B632" s="6" t="s">
        <v>242</v>
      </c>
      <c r="C632" s="6" t="s">
        <v>24</v>
      </c>
      <c r="D632" s="5" t="s">
        <v>243</v>
      </c>
      <c r="E632" s="5" t="s">
        <v>50</v>
      </c>
      <c r="F632" s="6" t="s">
        <v>8</v>
      </c>
      <c r="G632" s="14" t="s">
        <v>35</v>
      </c>
      <c r="H632" s="6" t="s">
        <v>310</v>
      </c>
      <c r="I632" s="5" t="s">
        <v>1004</v>
      </c>
      <c r="J632" s="6" t="s">
        <v>18</v>
      </c>
      <c r="K632" s="6" t="s">
        <v>30</v>
      </c>
      <c r="L632" s="6" t="s">
        <v>131</v>
      </c>
      <c r="M632" s="7">
        <f>IF(H632=H631,M631+0,M631+1)</f>
        <v>185</v>
      </c>
      <c r="N632" s="6">
        <f>IF(L632="","",VALUE(MID(L632,24,2)))</f>
        <v>1</v>
      </c>
      <c r="O632" s="3"/>
    </row>
    <row r="633" spans="1:15" ht="60" customHeight="1" x14ac:dyDescent="0.25">
      <c r="A633" s="7">
        <f>IFERROR(IF(SUBTOTAL(3,C633),A632+1,A632),1)</f>
        <v>629</v>
      </c>
      <c r="B633" s="6" t="s">
        <v>1005</v>
      </c>
      <c r="C633" s="6" t="s">
        <v>24</v>
      </c>
      <c r="D633" s="5" t="s">
        <v>1006</v>
      </c>
      <c r="E633" s="5" t="s">
        <v>50</v>
      </c>
      <c r="F633" s="6" t="s">
        <v>27</v>
      </c>
      <c r="G633" s="14">
        <v>4827470.4000000004</v>
      </c>
      <c r="H633" s="6" t="s">
        <v>310</v>
      </c>
      <c r="I633" s="5" t="s">
        <v>1007</v>
      </c>
      <c r="J633" s="6" t="s">
        <v>18</v>
      </c>
      <c r="K633" s="6" t="s">
        <v>30</v>
      </c>
      <c r="L633" s="6" t="s">
        <v>213</v>
      </c>
      <c r="M633" s="7">
        <f>IF(H633=H632,M632+0,M632+1)</f>
        <v>185</v>
      </c>
      <c r="N633" s="6">
        <f>IF(L633="","",VALUE(MID(L633,24,2)))</f>
        <v>2</v>
      </c>
      <c r="O633" s="3"/>
    </row>
    <row r="634" spans="1:15" ht="60" customHeight="1" x14ac:dyDescent="0.25">
      <c r="A634" s="7">
        <f>IFERROR(IF(SUBTOTAL(3,C634),A633+1,A633),1)</f>
        <v>630</v>
      </c>
      <c r="B634" s="6" t="s">
        <v>2572</v>
      </c>
      <c r="C634" s="6" t="s">
        <v>24</v>
      </c>
      <c r="D634" s="5" t="s">
        <v>2573</v>
      </c>
      <c r="E634" s="5" t="s">
        <v>50</v>
      </c>
      <c r="F634" s="6" t="s">
        <v>27</v>
      </c>
      <c r="G634" s="14">
        <v>479781.6</v>
      </c>
      <c r="H634" s="6" t="s">
        <v>310</v>
      </c>
      <c r="I634" s="5" t="s">
        <v>2574</v>
      </c>
      <c r="J634" s="6" t="s">
        <v>15</v>
      </c>
      <c r="K634" s="6" t="s">
        <v>30</v>
      </c>
      <c r="L634" s="6" t="s">
        <v>131</v>
      </c>
      <c r="M634" s="7">
        <f>IF(H634=H633,M633+0,M633+1)</f>
        <v>185</v>
      </c>
      <c r="N634" s="6">
        <f>IF(L634="","",VALUE(MID(L634,24,2)))</f>
        <v>1</v>
      </c>
      <c r="O634" s="3"/>
    </row>
    <row r="635" spans="1:15" ht="60" customHeight="1" x14ac:dyDescent="0.25">
      <c r="A635" s="7">
        <f>IFERROR(IF(SUBTOTAL(3,C635),A634+1,A634),1)</f>
        <v>631</v>
      </c>
      <c r="B635" s="6" t="s">
        <v>2575</v>
      </c>
      <c r="C635" s="6" t="s">
        <v>24</v>
      </c>
      <c r="D635" s="5" t="s">
        <v>2576</v>
      </c>
      <c r="E635" s="5" t="s">
        <v>26</v>
      </c>
      <c r="F635" s="6" t="s">
        <v>27</v>
      </c>
      <c r="G635" s="14">
        <v>80294.86</v>
      </c>
      <c r="H635" s="6" t="s">
        <v>310</v>
      </c>
      <c r="I635" s="5" t="s">
        <v>2577</v>
      </c>
      <c r="J635" s="6" t="s">
        <v>15</v>
      </c>
      <c r="K635" s="6" t="s">
        <v>30</v>
      </c>
      <c r="L635" s="6" t="s">
        <v>213</v>
      </c>
      <c r="M635" s="7">
        <f>IF(H635=H634,M634+0,M634+1)</f>
        <v>185</v>
      </c>
      <c r="N635" s="6">
        <f>IF(L635="","",VALUE(MID(L635,24,2)))</f>
        <v>2</v>
      </c>
      <c r="O635" s="3"/>
    </row>
    <row r="636" spans="1:15" ht="60" customHeight="1" x14ac:dyDescent="0.25">
      <c r="A636" s="7">
        <f>IFERROR(IF(SUBTOTAL(3,C636),A635+1,A635),1)</f>
        <v>632</v>
      </c>
      <c r="B636" s="6" t="s">
        <v>1008</v>
      </c>
      <c r="C636" s="6" t="s">
        <v>24</v>
      </c>
      <c r="D636" s="5" t="s">
        <v>1009</v>
      </c>
      <c r="E636" s="5" t="s">
        <v>26</v>
      </c>
      <c r="F636" s="6" t="s">
        <v>27</v>
      </c>
      <c r="G636" s="14">
        <v>153471.69999999998</v>
      </c>
      <c r="H636" s="6" t="s">
        <v>310</v>
      </c>
      <c r="I636" s="5" t="s">
        <v>633</v>
      </c>
      <c r="J636" s="6" t="s">
        <v>18</v>
      </c>
      <c r="K636" s="6" t="s">
        <v>30</v>
      </c>
      <c r="L636" s="6" t="s">
        <v>101</v>
      </c>
      <c r="M636" s="7">
        <f>IF(H636=H635,M635+0,M635+1)</f>
        <v>185</v>
      </c>
      <c r="N636" s="6">
        <f>IF(L636="","",VALUE(MID(L636,24,2)))</f>
        <v>5</v>
      </c>
      <c r="O636" s="3"/>
    </row>
    <row r="637" spans="1:15" ht="60" customHeight="1" x14ac:dyDescent="0.25">
      <c r="A637" s="7">
        <f>IFERROR(IF(SUBTOTAL(3,C637),A636+1,A636),1)</f>
        <v>633</v>
      </c>
      <c r="B637" s="6" t="s">
        <v>1010</v>
      </c>
      <c r="C637" s="6" t="s">
        <v>24</v>
      </c>
      <c r="D637" s="5" t="s">
        <v>1011</v>
      </c>
      <c r="E637" s="5" t="s">
        <v>34</v>
      </c>
      <c r="F637" s="6" t="s">
        <v>27</v>
      </c>
      <c r="G637" s="14">
        <v>1252084</v>
      </c>
      <c r="H637" s="6" t="s">
        <v>310</v>
      </c>
      <c r="I637" s="5" t="s">
        <v>1012</v>
      </c>
      <c r="J637" s="6" t="s">
        <v>18</v>
      </c>
      <c r="K637" s="6" t="s">
        <v>38</v>
      </c>
      <c r="L637" s="6" t="s">
        <v>182</v>
      </c>
      <c r="M637" s="7">
        <f>IF(H637=H636,M636+0,M636+1)</f>
        <v>185</v>
      </c>
      <c r="N637" s="6">
        <f>IF(L637="","",VALUE(MID(L637,24,2)))</f>
        <v>4</v>
      </c>
      <c r="O637" s="3"/>
    </row>
    <row r="638" spans="1:15" ht="60" customHeight="1" x14ac:dyDescent="0.25">
      <c r="A638" s="7">
        <f>IFERROR(IF(SUBTOTAL(3,C638),A637+1,A637),1)</f>
        <v>634</v>
      </c>
      <c r="B638" s="6" t="s">
        <v>1013</v>
      </c>
      <c r="C638" s="6" t="s">
        <v>24</v>
      </c>
      <c r="D638" s="5" t="s">
        <v>1014</v>
      </c>
      <c r="E638" s="5" t="s">
        <v>50</v>
      </c>
      <c r="F638" s="6" t="s">
        <v>27</v>
      </c>
      <c r="G638" s="14">
        <v>1737000</v>
      </c>
      <c r="H638" s="6" t="s">
        <v>310</v>
      </c>
      <c r="I638" s="5" t="s">
        <v>1007</v>
      </c>
      <c r="J638" s="6" t="s">
        <v>18</v>
      </c>
      <c r="K638" s="6" t="s">
        <v>30</v>
      </c>
      <c r="L638" s="6" t="s">
        <v>213</v>
      </c>
      <c r="M638" s="7">
        <f>IF(H638=H637,M637+0,M637+1)</f>
        <v>185</v>
      </c>
      <c r="N638" s="6">
        <f>IF(L638="","",VALUE(MID(L638,24,2)))</f>
        <v>2</v>
      </c>
      <c r="O638" s="3"/>
    </row>
    <row r="639" spans="1:15" ht="60" customHeight="1" x14ac:dyDescent="0.25">
      <c r="A639" s="7">
        <f>IFERROR(IF(SUBTOTAL(3,C639),A638+1,A638),1)</f>
        <v>635</v>
      </c>
      <c r="B639" s="6" t="s">
        <v>1015</v>
      </c>
      <c r="C639" s="6" t="s">
        <v>24</v>
      </c>
      <c r="D639" s="5" t="s">
        <v>1016</v>
      </c>
      <c r="E639" s="5" t="s">
        <v>50</v>
      </c>
      <c r="F639" s="6" t="s">
        <v>8</v>
      </c>
      <c r="G639" s="14" t="s">
        <v>35</v>
      </c>
      <c r="H639" s="6" t="s">
        <v>310</v>
      </c>
      <c r="I639" s="5" t="s">
        <v>1017</v>
      </c>
      <c r="J639" s="6" t="s">
        <v>18</v>
      </c>
      <c r="K639" s="6" t="s">
        <v>30</v>
      </c>
      <c r="L639" s="6" t="s">
        <v>131</v>
      </c>
      <c r="M639" s="7">
        <f>IF(H639=H638,M638+0,M638+1)</f>
        <v>185</v>
      </c>
      <c r="N639" s="6">
        <f>IF(L639="","",VALUE(MID(L639,24,2)))</f>
        <v>1</v>
      </c>
      <c r="O639" s="3"/>
    </row>
    <row r="640" spans="1:15" ht="60" customHeight="1" x14ac:dyDescent="0.25">
      <c r="A640" s="7">
        <f>IFERROR(IF(SUBTOTAL(3,C640),A639+1,A639),1)</f>
        <v>636</v>
      </c>
      <c r="B640" s="6" t="s">
        <v>1015</v>
      </c>
      <c r="C640" s="6" t="s">
        <v>24</v>
      </c>
      <c r="D640" s="5" t="s">
        <v>1016</v>
      </c>
      <c r="E640" s="5" t="s">
        <v>34</v>
      </c>
      <c r="F640" s="6" t="s">
        <v>8</v>
      </c>
      <c r="G640" s="14" t="s">
        <v>35</v>
      </c>
      <c r="H640" s="6" t="s">
        <v>310</v>
      </c>
      <c r="I640" s="5" t="s">
        <v>984</v>
      </c>
      <c r="J640" s="6" t="s">
        <v>18</v>
      </c>
      <c r="K640" s="6" t="s">
        <v>30</v>
      </c>
      <c r="L640" s="6" t="s">
        <v>81</v>
      </c>
      <c r="M640" s="7">
        <f>IF(H640=H639,M639+0,M639+1)</f>
        <v>185</v>
      </c>
      <c r="N640" s="6">
        <f>IF(L640="","",VALUE(MID(L640,24,2)))</f>
        <v>3</v>
      </c>
      <c r="O640" s="3"/>
    </row>
    <row r="641" spans="1:15" ht="60" customHeight="1" x14ac:dyDescent="0.25">
      <c r="A641" s="7">
        <f>IFERROR(IF(SUBTOTAL(3,C641),A640+1,A640),1)</f>
        <v>637</v>
      </c>
      <c r="B641" s="6" t="s">
        <v>1018</v>
      </c>
      <c r="C641" s="6" t="s">
        <v>24</v>
      </c>
      <c r="D641" s="5" t="s">
        <v>1019</v>
      </c>
      <c r="E641" s="5" t="s">
        <v>34</v>
      </c>
      <c r="F641" s="6" t="s">
        <v>8</v>
      </c>
      <c r="G641" s="14" t="s">
        <v>35</v>
      </c>
      <c r="H641" s="6" t="s">
        <v>310</v>
      </c>
      <c r="I641" s="5" t="s">
        <v>1020</v>
      </c>
      <c r="J641" s="6" t="s">
        <v>18</v>
      </c>
      <c r="K641" s="6" t="s">
        <v>38</v>
      </c>
      <c r="L641" s="6" t="s">
        <v>92</v>
      </c>
      <c r="M641" s="7">
        <f>IF(H641=H640,M640+0,M640+1)</f>
        <v>185</v>
      </c>
      <c r="N641" s="6">
        <f>IF(L641="","",VALUE(MID(L641,24,2)))</f>
        <v>7</v>
      </c>
      <c r="O641" s="3"/>
    </row>
    <row r="642" spans="1:15" ht="60" customHeight="1" x14ac:dyDescent="0.25">
      <c r="A642" s="7">
        <f>IFERROR(IF(SUBTOTAL(3,C642),A641+1,A641),1)</f>
        <v>638</v>
      </c>
      <c r="B642" s="6" t="s">
        <v>252</v>
      </c>
      <c r="C642" s="6" t="s">
        <v>24</v>
      </c>
      <c r="D642" s="5" t="s">
        <v>253</v>
      </c>
      <c r="E642" s="5" t="s">
        <v>26</v>
      </c>
      <c r="F642" s="6" t="s">
        <v>8</v>
      </c>
      <c r="G642" s="14" t="s">
        <v>35</v>
      </c>
      <c r="H642" s="6" t="s">
        <v>310</v>
      </c>
      <c r="I642" s="5" t="s">
        <v>1021</v>
      </c>
      <c r="J642" s="6" t="s">
        <v>18</v>
      </c>
      <c r="K642" s="6" t="s">
        <v>30</v>
      </c>
      <c r="L642" s="6" t="s">
        <v>131</v>
      </c>
      <c r="M642" s="7">
        <f>IF(H642=H641,M641+0,M641+1)</f>
        <v>185</v>
      </c>
      <c r="N642" s="6">
        <f>IF(L642="","",VALUE(MID(L642,24,2)))</f>
        <v>1</v>
      </c>
      <c r="O642" s="3"/>
    </row>
    <row r="643" spans="1:15" ht="60" customHeight="1" x14ac:dyDescent="0.25">
      <c r="A643" s="7">
        <f>IFERROR(IF(SUBTOTAL(3,C643),A642+1,A642),1)</f>
        <v>639</v>
      </c>
      <c r="B643" s="6" t="s">
        <v>252</v>
      </c>
      <c r="C643" s="6" t="s">
        <v>24</v>
      </c>
      <c r="D643" s="5" t="s">
        <v>253</v>
      </c>
      <c r="E643" s="5" t="s">
        <v>34</v>
      </c>
      <c r="F643" s="6" t="s">
        <v>8</v>
      </c>
      <c r="G643" s="14" t="s">
        <v>35</v>
      </c>
      <c r="H643" s="6" t="s">
        <v>310</v>
      </c>
      <c r="I643" s="5" t="s">
        <v>946</v>
      </c>
      <c r="J643" s="6" t="s">
        <v>18</v>
      </c>
      <c r="K643" s="6" t="s">
        <v>30</v>
      </c>
      <c r="L643" s="6" t="s">
        <v>47</v>
      </c>
      <c r="M643" s="7">
        <f>IF(H643=H642,M642+0,M642+1)</f>
        <v>185</v>
      </c>
      <c r="N643" s="6">
        <f>IF(L643="","",VALUE(MID(L643,24,2)))</f>
        <v>6</v>
      </c>
      <c r="O643" s="3"/>
    </row>
    <row r="644" spans="1:15" ht="60" customHeight="1" x14ac:dyDescent="0.25">
      <c r="A644" s="7">
        <f>IFERROR(IF(SUBTOTAL(3,C644),A643+1,A643),1)</f>
        <v>640</v>
      </c>
      <c r="B644" s="6" t="s">
        <v>252</v>
      </c>
      <c r="C644" s="6" t="s">
        <v>24</v>
      </c>
      <c r="D644" s="5" t="s">
        <v>253</v>
      </c>
      <c r="E644" s="5" t="s">
        <v>171</v>
      </c>
      <c r="F644" s="6" t="s">
        <v>8</v>
      </c>
      <c r="G644" s="14" t="s">
        <v>35</v>
      </c>
      <c r="H644" s="6" t="s">
        <v>310</v>
      </c>
      <c r="I644" s="5" t="s">
        <v>946</v>
      </c>
      <c r="J644" s="6" t="s">
        <v>18</v>
      </c>
      <c r="K644" s="6" t="s">
        <v>30</v>
      </c>
      <c r="L644" s="6" t="s">
        <v>47</v>
      </c>
      <c r="M644" s="7">
        <f>IF(H644=H643,M643+0,M643+1)</f>
        <v>185</v>
      </c>
      <c r="N644" s="6">
        <f>IF(L644="","",VALUE(MID(L644,24,2)))</f>
        <v>6</v>
      </c>
      <c r="O644" s="3"/>
    </row>
    <row r="645" spans="1:15" ht="60" customHeight="1" x14ac:dyDescent="0.25">
      <c r="A645" s="7">
        <f>IFERROR(IF(SUBTOTAL(3,C645),A644+1,A644),1)</f>
        <v>641</v>
      </c>
      <c r="B645" s="6" t="s">
        <v>256</v>
      </c>
      <c r="C645" s="6" t="s">
        <v>24</v>
      </c>
      <c r="D645" s="5" t="s">
        <v>257</v>
      </c>
      <c r="E645" s="5" t="s">
        <v>50</v>
      </c>
      <c r="F645" s="6" t="s">
        <v>8</v>
      </c>
      <c r="G645" s="14" t="s">
        <v>35</v>
      </c>
      <c r="H645" s="6" t="s">
        <v>310</v>
      </c>
      <c r="I645" s="5" t="s">
        <v>1022</v>
      </c>
      <c r="J645" s="6" t="s">
        <v>18</v>
      </c>
      <c r="K645" s="6" t="s">
        <v>30</v>
      </c>
      <c r="L645" s="6" t="s">
        <v>131</v>
      </c>
      <c r="M645" s="7">
        <f>IF(H645=H644,M644+0,M644+1)</f>
        <v>185</v>
      </c>
      <c r="N645" s="6">
        <f>IF(L645="","",VALUE(MID(L645,24,2)))</f>
        <v>1</v>
      </c>
      <c r="O645" s="3"/>
    </row>
    <row r="646" spans="1:15" ht="60" customHeight="1" x14ac:dyDescent="0.25">
      <c r="A646" s="7">
        <f>IFERROR(IF(SUBTOTAL(3,C646),A645+1,A645),1)</f>
        <v>642</v>
      </c>
      <c r="B646" s="6" t="s">
        <v>263</v>
      </c>
      <c r="C646" s="6" t="s">
        <v>24</v>
      </c>
      <c r="D646" s="5" t="s">
        <v>264</v>
      </c>
      <c r="E646" s="5" t="s">
        <v>26</v>
      </c>
      <c r="F646" s="6" t="s">
        <v>8</v>
      </c>
      <c r="G646" s="14" t="s">
        <v>35</v>
      </c>
      <c r="H646" s="6" t="s">
        <v>310</v>
      </c>
      <c r="I646" s="5" t="s">
        <v>881</v>
      </c>
      <c r="J646" s="6" t="s">
        <v>18</v>
      </c>
      <c r="K646" s="6" t="s">
        <v>30</v>
      </c>
      <c r="L646" s="6" t="s">
        <v>182</v>
      </c>
      <c r="M646" s="7">
        <f>IF(H646=H645,M645+0,M645+1)</f>
        <v>185</v>
      </c>
      <c r="N646" s="6">
        <f>IF(L646="","",VALUE(MID(L646,24,2)))</f>
        <v>4</v>
      </c>
      <c r="O646" s="3"/>
    </row>
    <row r="647" spans="1:15" ht="60" customHeight="1" x14ac:dyDescent="0.25">
      <c r="A647" s="7">
        <f>IFERROR(IF(SUBTOTAL(3,C647),A646+1,A646),1)</f>
        <v>643</v>
      </c>
      <c r="B647" s="6" t="s">
        <v>1023</v>
      </c>
      <c r="C647" s="6" t="s">
        <v>24</v>
      </c>
      <c r="D647" s="5" t="s">
        <v>1024</v>
      </c>
      <c r="E647" s="5" t="s">
        <v>171</v>
      </c>
      <c r="F647" s="6" t="s">
        <v>8</v>
      </c>
      <c r="G647" s="14" t="s">
        <v>35</v>
      </c>
      <c r="H647" s="6" t="s">
        <v>310</v>
      </c>
      <c r="I647" s="5" t="s">
        <v>1025</v>
      </c>
      <c r="J647" s="6" t="s">
        <v>18</v>
      </c>
      <c r="K647" s="6" t="s">
        <v>30</v>
      </c>
      <c r="L647" s="6" t="s">
        <v>47</v>
      </c>
      <c r="M647" s="7">
        <f>IF(H647=H646,M646+0,M646+1)</f>
        <v>185</v>
      </c>
      <c r="N647" s="6">
        <f>IF(L647="","",VALUE(MID(L647,24,2)))</f>
        <v>6</v>
      </c>
      <c r="O647" s="3"/>
    </row>
    <row r="648" spans="1:15" ht="60" customHeight="1" x14ac:dyDescent="0.25">
      <c r="A648" s="7">
        <f>IFERROR(IF(SUBTOTAL(3,C648),A647+1,A647),1)</f>
        <v>644</v>
      </c>
      <c r="B648" s="6" t="s">
        <v>1023</v>
      </c>
      <c r="C648" s="6" t="s">
        <v>24</v>
      </c>
      <c r="D648" s="5" t="s">
        <v>1024</v>
      </c>
      <c r="E648" s="5" t="s">
        <v>34</v>
      </c>
      <c r="F648" s="6" t="s">
        <v>8</v>
      </c>
      <c r="G648" s="14" t="s">
        <v>35</v>
      </c>
      <c r="H648" s="6" t="s">
        <v>310</v>
      </c>
      <c r="I648" s="5" t="s">
        <v>1026</v>
      </c>
      <c r="J648" s="6" t="s">
        <v>18</v>
      </c>
      <c r="K648" s="6" t="s">
        <v>38</v>
      </c>
      <c r="L648" s="6" t="s">
        <v>101</v>
      </c>
      <c r="M648" s="7">
        <f>IF(H648=H647,M647+0,M647+1)</f>
        <v>185</v>
      </c>
      <c r="N648" s="6">
        <f>IF(L648="","",VALUE(MID(L648,24,2)))</f>
        <v>5</v>
      </c>
      <c r="O648" s="3"/>
    </row>
    <row r="649" spans="1:15" ht="60" customHeight="1" x14ac:dyDescent="0.25">
      <c r="A649" s="7">
        <f>IFERROR(IF(SUBTOTAL(3,C649),A648+1,A648),1)</f>
        <v>645</v>
      </c>
      <c r="B649" s="6" t="s">
        <v>1027</v>
      </c>
      <c r="C649" s="6" t="s">
        <v>24</v>
      </c>
      <c r="D649" s="5" t="s">
        <v>1028</v>
      </c>
      <c r="E649" s="5" t="s">
        <v>26</v>
      </c>
      <c r="F649" s="6" t="s">
        <v>27</v>
      </c>
      <c r="G649" s="14">
        <v>409001.60000000003</v>
      </c>
      <c r="H649" s="6" t="s">
        <v>310</v>
      </c>
      <c r="I649" s="5" t="s">
        <v>604</v>
      </c>
      <c r="J649" s="6" t="s">
        <v>18</v>
      </c>
      <c r="K649" s="6" t="s">
        <v>30</v>
      </c>
      <c r="L649" s="6" t="s">
        <v>182</v>
      </c>
      <c r="M649" s="7">
        <f>IF(H649=H648,M648+0,M648+1)</f>
        <v>185</v>
      </c>
      <c r="N649" s="6">
        <f>IF(L649="","",VALUE(MID(L649,24,2)))</f>
        <v>4</v>
      </c>
      <c r="O649" s="3"/>
    </row>
    <row r="650" spans="1:15" ht="60" customHeight="1" x14ac:dyDescent="0.25">
      <c r="A650" s="7">
        <f>IFERROR(IF(SUBTOTAL(3,C650),A649+1,A649),1)</f>
        <v>646</v>
      </c>
      <c r="B650" s="6" t="s">
        <v>1027</v>
      </c>
      <c r="C650" s="6" t="s">
        <v>24</v>
      </c>
      <c r="D650" s="5" t="s">
        <v>1028</v>
      </c>
      <c r="E650" s="5" t="s">
        <v>34</v>
      </c>
      <c r="F650" s="6" t="s">
        <v>27</v>
      </c>
      <c r="G650" s="14">
        <v>1166144</v>
      </c>
      <c r="H650" s="6" t="s">
        <v>310</v>
      </c>
      <c r="I650" s="5" t="s">
        <v>890</v>
      </c>
      <c r="J650" s="6" t="s">
        <v>18</v>
      </c>
      <c r="K650" s="6" t="s">
        <v>30</v>
      </c>
      <c r="L650" s="6" t="s">
        <v>81</v>
      </c>
      <c r="M650" s="7">
        <f>IF(H650=H649,M649+0,M649+1)</f>
        <v>185</v>
      </c>
      <c r="N650" s="6">
        <f>IF(L650="","",VALUE(MID(L650,24,2)))</f>
        <v>3</v>
      </c>
      <c r="O650" s="3"/>
    </row>
    <row r="651" spans="1:15" ht="60" customHeight="1" x14ac:dyDescent="0.25">
      <c r="A651" s="7">
        <f>IFERROR(IF(SUBTOTAL(3,C651),A650+1,A650),1)</f>
        <v>647</v>
      </c>
      <c r="B651" s="6" t="s">
        <v>1027</v>
      </c>
      <c r="C651" s="6" t="s">
        <v>24</v>
      </c>
      <c r="D651" s="5" t="s">
        <v>1028</v>
      </c>
      <c r="E651" s="5" t="s">
        <v>50</v>
      </c>
      <c r="F651" s="6" t="s">
        <v>27</v>
      </c>
      <c r="G651" s="14">
        <v>503730</v>
      </c>
      <c r="H651" s="6" t="s">
        <v>310</v>
      </c>
      <c r="I651" s="5" t="s">
        <v>893</v>
      </c>
      <c r="J651" s="6" t="s">
        <v>18</v>
      </c>
      <c r="K651" s="6" t="s">
        <v>30</v>
      </c>
      <c r="L651" s="6" t="s">
        <v>213</v>
      </c>
      <c r="M651" s="7">
        <f>IF(H651=H650,M650+0,M650+1)</f>
        <v>185</v>
      </c>
      <c r="N651" s="6">
        <f>IF(L651="","",VALUE(MID(L651,24,2)))</f>
        <v>2</v>
      </c>
      <c r="O651" s="3"/>
    </row>
    <row r="652" spans="1:15" ht="60" customHeight="1" x14ac:dyDescent="0.25">
      <c r="A652" s="7">
        <f>IFERROR(IF(SUBTOTAL(3,C652),A651+1,A651),1)</f>
        <v>648</v>
      </c>
      <c r="B652" s="6" t="s">
        <v>1027</v>
      </c>
      <c r="C652" s="6" t="s">
        <v>24</v>
      </c>
      <c r="D652" s="5" t="s">
        <v>1028</v>
      </c>
      <c r="E652" s="5" t="s">
        <v>171</v>
      </c>
      <c r="F652" s="6" t="s">
        <v>27</v>
      </c>
      <c r="G652" s="14">
        <v>2077779.2000000002</v>
      </c>
      <c r="H652" s="6" t="s">
        <v>310</v>
      </c>
      <c r="I652" s="5" t="s">
        <v>1029</v>
      </c>
      <c r="J652" s="6" t="s">
        <v>18</v>
      </c>
      <c r="K652" s="6" t="s">
        <v>30</v>
      </c>
      <c r="L652" s="6" t="s">
        <v>213</v>
      </c>
      <c r="M652" s="7">
        <f>IF(H652=H651,M651+0,M651+1)</f>
        <v>185</v>
      </c>
      <c r="N652" s="6">
        <f>IF(L652="","",VALUE(MID(L652,24,2)))</f>
        <v>2</v>
      </c>
      <c r="O652" s="3"/>
    </row>
    <row r="653" spans="1:15" ht="60" customHeight="1" x14ac:dyDescent="0.25">
      <c r="A653" s="7">
        <f>IFERROR(IF(SUBTOTAL(3,C653),A652+1,A652),1)</f>
        <v>649</v>
      </c>
      <c r="B653" s="6" t="s">
        <v>1030</v>
      </c>
      <c r="C653" s="6" t="s">
        <v>24</v>
      </c>
      <c r="D653" s="5" t="s">
        <v>1031</v>
      </c>
      <c r="E653" s="5" t="s">
        <v>50</v>
      </c>
      <c r="F653" s="6" t="s">
        <v>27</v>
      </c>
      <c r="G653" s="14">
        <v>2761482.6</v>
      </c>
      <c r="H653" s="6" t="s">
        <v>310</v>
      </c>
      <c r="I653" s="5" t="s">
        <v>1032</v>
      </c>
      <c r="J653" s="6" t="s">
        <v>18</v>
      </c>
      <c r="K653" s="6" t="s">
        <v>30</v>
      </c>
      <c r="L653" s="6" t="s">
        <v>81</v>
      </c>
      <c r="M653" s="7">
        <f>IF(H653=H652,M652+0,M652+1)</f>
        <v>185</v>
      </c>
      <c r="N653" s="6">
        <f>IF(L653="","",VALUE(MID(L653,24,2)))</f>
        <v>3</v>
      </c>
      <c r="O653" s="3"/>
    </row>
    <row r="654" spans="1:15" ht="60" customHeight="1" x14ac:dyDescent="0.25">
      <c r="A654" s="7">
        <f>IFERROR(IF(SUBTOTAL(3,C654),A653+1,A653),1)</f>
        <v>650</v>
      </c>
      <c r="B654" s="6" t="s">
        <v>266</v>
      </c>
      <c r="C654" s="6" t="s">
        <v>24</v>
      </c>
      <c r="D654" s="5" t="s">
        <v>267</v>
      </c>
      <c r="E654" s="5" t="s">
        <v>171</v>
      </c>
      <c r="F654" s="6" t="s">
        <v>8</v>
      </c>
      <c r="G654" s="14" t="s">
        <v>35</v>
      </c>
      <c r="H654" s="6" t="s">
        <v>310</v>
      </c>
      <c r="I654" s="5" t="s">
        <v>1025</v>
      </c>
      <c r="J654" s="6" t="s">
        <v>18</v>
      </c>
      <c r="K654" s="6" t="s">
        <v>30</v>
      </c>
      <c r="L654" s="6" t="s">
        <v>47</v>
      </c>
      <c r="M654" s="7">
        <f>IF(H654=H653,M653+0,M653+1)</f>
        <v>185</v>
      </c>
      <c r="N654" s="6">
        <f>IF(L654="","",VALUE(MID(L654,24,2)))</f>
        <v>6</v>
      </c>
      <c r="O654" s="3"/>
    </row>
    <row r="655" spans="1:15" ht="60" customHeight="1" x14ac:dyDescent="0.25">
      <c r="A655" s="7">
        <f>IFERROR(IF(SUBTOTAL(3,C655),A654+1,A654),1)</f>
        <v>651</v>
      </c>
      <c r="B655" s="6" t="s">
        <v>2578</v>
      </c>
      <c r="C655" s="6" t="s">
        <v>24</v>
      </c>
      <c r="D655" s="5" t="s">
        <v>2579</v>
      </c>
      <c r="E655" s="5" t="s">
        <v>26</v>
      </c>
      <c r="F655" s="6" t="s">
        <v>27</v>
      </c>
      <c r="G655" s="14">
        <v>55029.7</v>
      </c>
      <c r="H655" s="6" t="s">
        <v>310</v>
      </c>
      <c r="I655" s="5" t="s">
        <v>2580</v>
      </c>
      <c r="J655" s="6" t="s">
        <v>15</v>
      </c>
      <c r="K655" s="6" t="s">
        <v>30</v>
      </c>
      <c r="L655" s="6" t="s">
        <v>213</v>
      </c>
      <c r="M655" s="7">
        <f>IF(H655=H654,M654+0,M654+1)</f>
        <v>185</v>
      </c>
      <c r="N655" s="6">
        <f>IF(L655="","",VALUE(MID(L655,24,2)))</f>
        <v>2</v>
      </c>
      <c r="O655" s="3"/>
    </row>
    <row r="656" spans="1:15" ht="60" customHeight="1" x14ac:dyDescent="0.25">
      <c r="A656" s="7">
        <f>IFERROR(IF(SUBTOTAL(3,C656),A655+1,A655),1)</f>
        <v>652</v>
      </c>
      <c r="B656" s="6" t="s">
        <v>2581</v>
      </c>
      <c r="C656" s="6" t="s">
        <v>24</v>
      </c>
      <c r="D656" s="5" t="s">
        <v>2582</v>
      </c>
      <c r="E656" s="5" t="s">
        <v>26</v>
      </c>
      <c r="F656" s="6" t="s">
        <v>27</v>
      </c>
      <c r="G656" s="14">
        <v>133252.25</v>
      </c>
      <c r="H656" s="6" t="s">
        <v>310</v>
      </c>
      <c r="I656" s="5" t="s">
        <v>2583</v>
      </c>
      <c r="J656" s="6" t="s">
        <v>15</v>
      </c>
      <c r="K656" s="6" t="s">
        <v>30</v>
      </c>
      <c r="L656" s="6" t="s">
        <v>81</v>
      </c>
      <c r="M656" s="7">
        <f>IF(H656=H655,M655+0,M655+1)</f>
        <v>185</v>
      </c>
      <c r="N656" s="6">
        <f>IF(L656="","",VALUE(MID(L656,24,2)))</f>
        <v>3</v>
      </c>
      <c r="O656" s="3"/>
    </row>
    <row r="657" spans="1:15" ht="60" customHeight="1" x14ac:dyDescent="0.25">
      <c r="A657" s="7">
        <f>IFERROR(IF(SUBTOTAL(3,C657),A656+1,A656),1)</f>
        <v>653</v>
      </c>
      <c r="B657" s="6" t="s">
        <v>2584</v>
      </c>
      <c r="C657" s="6" t="s">
        <v>24</v>
      </c>
      <c r="D657" s="5" t="s">
        <v>2585</v>
      </c>
      <c r="E657" s="5" t="s">
        <v>26</v>
      </c>
      <c r="F657" s="6" t="s">
        <v>27</v>
      </c>
      <c r="G657" s="14">
        <v>50569.62</v>
      </c>
      <c r="H657" s="6" t="s">
        <v>310</v>
      </c>
      <c r="I657" s="5" t="s">
        <v>2586</v>
      </c>
      <c r="J657" s="6" t="s">
        <v>15</v>
      </c>
      <c r="K657" s="6" t="s">
        <v>30</v>
      </c>
      <c r="L657" s="6" t="s">
        <v>213</v>
      </c>
      <c r="M657" s="7">
        <f>IF(H657=H656,M656+0,M656+1)</f>
        <v>185</v>
      </c>
      <c r="N657" s="6">
        <f>IF(L657="","",VALUE(MID(L657,24,2)))</f>
        <v>2</v>
      </c>
      <c r="O657" s="3"/>
    </row>
    <row r="658" spans="1:15" ht="60" customHeight="1" x14ac:dyDescent="0.25">
      <c r="A658" s="7">
        <f>IFERROR(IF(SUBTOTAL(3,C658),A657+1,A657),1)</f>
        <v>654</v>
      </c>
      <c r="B658" s="6" t="s">
        <v>2587</v>
      </c>
      <c r="C658" s="6" t="s">
        <v>24</v>
      </c>
      <c r="D658" s="5" t="s">
        <v>2588</v>
      </c>
      <c r="E658" s="5" t="s">
        <v>26</v>
      </c>
      <c r="F658" s="6" t="s">
        <v>27</v>
      </c>
      <c r="G658" s="14">
        <v>83466.320000000007</v>
      </c>
      <c r="H658" s="6" t="s">
        <v>310</v>
      </c>
      <c r="I658" s="5" t="s">
        <v>2589</v>
      </c>
      <c r="J658" s="6" t="s">
        <v>15</v>
      </c>
      <c r="K658" s="6" t="s">
        <v>30</v>
      </c>
      <c r="L658" s="6" t="s">
        <v>213</v>
      </c>
      <c r="M658" s="7">
        <f>IF(H658=H657,M657+0,M657+1)</f>
        <v>185</v>
      </c>
      <c r="N658" s="6">
        <f>IF(L658="","",VALUE(MID(L658,24,2)))</f>
        <v>2</v>
      </c>
      <c r="O658" s="3"/>
    </row>
    <row r="659" spans="1:15" ht="60" customHeight="1" x14ac:dyDescent="0.25">
      <c r="A659" s="7">
        <f>IFERROR(IF(SUBTOTAL(3,C659),A658+1,A658),1)</f>
        <v>655</v>
      </c>
      <c r="B659" s="6" t="s">
        <v>2590</v>
      </c>
      <c r="C659" s="6" t="s">
        <v>24</v>
      </c>
      <c r="D659" s="5" t="s">
        <v>2591</v>
      </c>
      <c r="E659" s="5" t="s">
        <v>26</v>
      </c>
      <c r="F659" s="6" t="s">
        <v>27</v>
      </c>
      <c r="G659" s="14">
        <v>361570.76</v>
      </c>
      <c r="H659" s="6" t="s">
        <v>310</v>
      </c>
      <c r="I659" s="5" t="s">
        <v>2592</v>
      </c>
      <c r="J659" s="6" t="s">
        <v>15</v>
      </c>
      <c r="K659" s="6" t="s">
        <v>30</v>
      </c>
      <c r="L659" s="6" t="s">
        <v>182</v>
      </c>
      <c r="M659" s="7">
        <f>IF(H659=H658,M658+0,M658+1)</f>
        <v>185</v>
      </c>
      <c r="N659" s="6">
        <f>IF(L659="","",VALUE(MID(L659,24,2)))</f>
        <v>4</v>
      </c>
      <c r="O659" s="3"/>
    </row>
    <row r="660" spans="1:15" ht="60" customHeight="1" x14ac:dyDescent="0.25">
      <c r="A660" s="7">
        <f>IFERROR(IF(SUBTOTAL(3,C660),A659+1,A659),1)</f>
        <v>656</v>
      </c>
      <c r="B660" s="6" t="s">
        <v>2593</v>
      </c>
      <c r="C660" s="6" t="s">
        <v>24</v>
      </c>
      <c r="D660" s="5" t="s">
        <v>2594</v>
      </c>
      <c r="E660" s="5" t="s">
        <v>26</v>
      </c>
      <c r="F660" s="6" t="s">
        <v>27</v>
      </c>
      <c r="G660" s="14">
        <v>107910.67</v>
      </c>
      <c r="H660" s="6" t="s">
        <v>310</v>
      </c>
      <c r="I660" s="5" t="s">
        <v>2595</v>
      </c>
      <c r="J660" s="6" t="s">
        <v>15</v>
      </c>
      <c r="K660" s="6" t="s">
        <v>30</v>
      </c>
      <c r="L660" s="6" t="s">
        <v>131</v>
      </c>
      <c r="M660" s="7">
        <f>IF(H660=H659,M659+0,M659+1)</f>
        <v>185</v>
      </c>
      <c r="N660" s="6">
        <f>IF(L660="","",VALUE(MID(L660,24,2)))</f>
        <v>1</v>
      </c>
      <c r="O660" s="3"/>
    </row>
    <row r="661" spans="1:15" ht="60" customHeight="1" x14ac:dyDescent="0.25">
      <c r="A661" s="7">
        <f>IFERROR(IF(SUBTOTAL(3,C661),A660+1,A660),1)</f>
        <v>657</v>
      </c>
      <c r="B661" s="6" t="s">
        <v>2596</v>
      </c>
      <c r="C661" s="6" t="s">
        <v>24</v>
      </c>
      <c r="D661" s="5" t="s">
        <v>2597</v>
      </c>
      <c r="E661" s="5" t="s">
        <v>34</v>
      </c>
      <c r="F661" s="6" t="s">
        <v>27</v>
      </c>
      <c r="G661" s="14">
        <v>62832.83</v>
      </c>
      <c r="H661" s="6" t="s">
        <v>310</v>
      </c>
      <c r="I661" s="5" t="s">
        <v>2598</v>
      </c>
      <c r="J661" s="6" t="s">
        <v>15</v>
      </c>
      <c r="K661" s="6" t="s">
        <v>30</v>
      </c>
      <c r="L661" s="6" t="s">
        <v>131</v>
      </c>
      <c r="M661" s="7">
        <f>IF(H661=H660,M660+0,M660+1)</f>
        <v>185</v>
      </c>
      <c r="N661" s="6">
        <f>IF(L661="","",VALUE(MID(L661,24,2)))</f>
        <v>1</v>
      </c>
      <c r="O661" s="3"/>
    </row>
    <row r="662" spans="1:15" ht="60" customHeight="1" x14ac:dyDescent="0.25">
      <c r="A662" s="7">
        <f>IFERROR(IF(SUBTOTAL(3,C662),A661+1,A661),1)</f>
        <v>658</v>
      </c>
      <c r="B662" s="6" t="s">
        <v>2599</v>
      </c>
      <c r="C662" s="6" t="s">
        <v>24</v>
      </c>
      <c r="D662" s="5" t="s">
        <v>2600</v>
      </c>
      <c r="E662" s="5" t="s">
        <v>26</v>
      </c>
      <c r="F662" s="6" t="s">
        <v>27</v>
      </c>
      <c r="G662" s="14">
        <v>18833.02</v>
      </c>
      <c r="H662" s="6" t="s">
        <v>310</v>
      </c>
      <c r="I662" s="5" t="s">
        <v>2601</v>
      </c>
      <c r="J662" s="6" t="s">
        <v>15</v>
      </c>
      <c r="K662" s="6" t="s">
        <v>30</v>
      </c>
      <c r="L662" s="6" t="s">
        <v>131</v>
      </c>
      <c r="M662" s="7">
        <f>IF(H662=H661,M661+0,M661+1)</f>
        <v>185</v>
      </c>
      <c r="N662" s="6">
        <f>IF(L662="","",VALUE(MID(L662,24,2)))</f>
        <v>1</v>
      </c>
      <c r="O662" s="3"/>
    </row>
    <row r="663" spans="1:15" ht="60" customHeight="1" x14ac:dyDescent="0.25">
      <c r="A663" s="7">
        <f>IFERROR(IF(SUBTOTAL(3,C663),A662+1,A662),1)</f>
        <v>659</v>
      </c>
      <c r="B663" s="6" t="s">
        <v>2602</v>
      </c>
      <c r="C663" s="6" t="s">
        <v>24</v>
      </c>
      <c r="D663" s="5" t="s">
        <v>2603</v>
      </c>
      <c r="E663" s="5" t="s">
        <v>26</v>
      </c>
      <c r="F663" s="6" t="s">
        <v>27</v>
      </c>
      <c r="G663" s="14">
        <v>80100.899999999994</v>
      </c>
      <c r="H663" s="6" t="s">
        <v>310</v>
      </c>
      <c r="I663" s="5" t="s">
        <v>2604</v>
      </c>
      <c r="J663" s="6" t="s">
        <v>15</v>
      </c>
      <c r="K663" s="6" t="s">
        <v>30</v>
      </c>
      <c r="L663" s="6" t="s">
        <v>213</v>
      </c>
      <c r="M663" s="7">
        <f>IF(H663=H662,M662+0,M662+1)</f>
        <v>185</v>
      </c>
      <c r="N663" s="6">
        <f>IF(L663="","",VALUE(MID(L663,24,2)))</f>
        <v>2</v>
      </c>
      <c r="O663" s="3"/>
    </row>
    <row r="664" spans="1:15" ht="60" customHeight="1" x14ac:dyDescent="0.25">
      <c r="A664" s="7">
        <f>IFERROR(IF(SUBTOTAL(3,C664),A663+1,A663),1)</f>
        <v>660</v>
      </c>
      <c r="B664" s="6" t="s">
        <v>1033</v>
      </c>
      <c r="C664" s="6" t="s">
        <v>24</v>
      </c>
      <c r="D664" s="5" t="s">
        <v>1034</v>
      </c>
      <c r="E664" s="5" t="s">
        <v>26</v>
      </c>
      <c r="F664" s="6" t="s">
        <v>27</v>
      </c>
      <c r="G664" s="14">
        <v>540850.80000000005</v>
      </c>
      <c r="H664" s="6" t="s">
        <v>310</v>
      </c>
      <c r="I664" s="5" t="s">
        <v>727</v>
      </c>
      <c r="J664" s="6" t="s">
        <v>18</v>
      </c>
      <c r="K664" s="6" t="s">
        <v>30</v>
      </c>
      <c r="L664" s="6" t="s">
        <v>81</v>
      </c>
      <c r="M664" s="7">
        <f>IF(H664=H663,M663+0,M663+1)</f>
        <v>185</v>
      </c>
      <c r="N664" s="6">
        <f>IF(L664="","",VALUE(MID(L664,24,2)))</f>
        <v>3</v>
      </c>
      <c r="O664" s="3"/>
    </row>
    <row r="665" spans="1:15" ht="60" customHeight="1" x14ac:dyDescent="0.25">
      <c r="A665" s="7">
        <f>IFERROR(IF(SUBTOTAL(3,C665),A664+1,A664),1)</f>
        <v>661</v>
      </c>
      <c r="B665" s="6" t="s">
        <v>1035</v>
      </c>
      <c r="C665" s="6" t="s">
        <v>24</v>
      </c>
      <c r="D665" s="5" t="s">
        <v>1036</v>
      </c>
      <c r="E665" s="5" t="s">
        <v>26</v>
      </c>
      <c r="F665" s="6" t="s">
        <v>27</v>
      </c>
      <c r="G665" s="14">
        <v>558533.19999999995</v>
      </c>
      <c r="H665" s="6" t="s">
        <v>310</v>
      </c>
      <c r="I665" s="5" t="s">
        <v>727</v>
      </c>
      <c r="J665" s="6" t="s">
        <v>18</v>
      </c>
      <c r="K665" s="6" t="s">
        <v>30</v>
      </c>
      <c r="L665" s="6" t="s">
        <v>81</v>
      </c>
      <c r="M665" s="7">
        <f>IF(H665=H664,M664+0,M664+1)</f>
        <v>185</v>
      </c>
      <c r="N665" s="6">
        <f>IF(L665="","",VALUE(MID(L665,24,2)))</f>
        <v>3</v>
      </c>
      <c r="O665" s="3"/>
    </row>
    <row r="666" spans="1:15" ht="60" customHeight="1" x14ac:dyDescent="0.25">
      <c r="A666" s="7">
        <f>IFERROR(IF(SUBTOTAL(3,C666),A665+1,A665),1)</f>
        <v>662</v>
      </c>
      <c r="B666" s="6" t="s">
        <v>269</v>
      </c>
      <c r="C666" s="6" t="s">
        <v>24</v>
      </c>
      <c r="D666" s="5" t="s">
        <v>270</v>
      </c>
      <c r="E666" s="5" t="s">
        <v>34</v>
      </c>
      <c r="F666" s="6" t="s">
        <v>27</v>
      </c>
      <c r="G666" s="14">
        <v>479774</v>
      </c>
      <c r="H666" s="6" t="s">
        <v>310</v>
      </c>
      <c r="I666" s="5" t="s">
        <v>1037</v>
      </c>
      <c r="J666" s="6" t="s">
        <v>18</v>
      </c>
      <c r="K666" s="6" t="s">
        <v>30</v>
      </c>
      <c r="L666" s="6" t="s">
        <v>81</v>
      </c>
      <c r="M666" s="7">
        <f>IF(H666=H665,M665+0,M665+1)</f>
        <v>185</v>
      </c>
      <c r="N666" s="6">
        <f>IF(L666="","",VALUE(MID(L666,24,2)))</f>
        <v>3</v>
      </c>
      <c r="O666" s="3"/>
    </row>
    <row r="667" spans="1:15" ht="60" customHeight="1" x14ac:dyDescent="0.25">
      <c r="A667" s="7">
        <f>IFERROR(IF(SUBTOTAL(3,C667),A666+1,A666),1)</f>
        <v>663</v>
      </c>
      <c r="B667" s="6" t="s">
        <v>269</v>
      </c>
      <c r="C667" s="6" t="s">
        <v>24</v>
      </c>
      <c r="D667" s="5" t="s">
        <v>270</v>
      </c>
      <c r="E667" s="5" t="s">
        <v>26</v>
      </c>
      <c r="F667" s="6" t="s">
        <v>27</v>
      </c>
      <c r="G667" s="14">
        <v>168271.1</v>
      </c>
      <c r="H667" s="6" t="s">
        <v>310</v>
      </c>
      <c r="I667" s="5" t="s">
        <v>1038</v>
      </c>
      <c r="J667" s="6" t="s">
        <v>18</v>
      </c>
      <c r="K667" s="6" t="s">
        <v>30</v>
      </c>
      <c r="L667" s="6" t="s">
        <v>81</v>
      </c>
      <c r="M667" s="7">
        <f>IF(H667=H666,M666+0,M666+1)</f>
        <v>185</v>
      </c>
      <c r="N667" s="6">
        <f>IF(L667="","",VALUE(MID(L667,24,2)))</f>
        <v>3</v>
      </c>
      <c r="O667" s="3"/>
    </row>
    <row r="668" spans="1:15" ht="60" customHeight="1" x14ac:dyDescent="0.25">
      <c r="A668" s="7">
        <f>IFERROR(IF(SUBTOTAL(3,C668),A667+1,A667),1)</f>
        <v>664</v>
      </c>
      <c r="B668" s="6" t="s">
        <v>273</v>
      </c>
      <c r="C668" s="6" t="s">
        <v>24</v>
      </c>
      <c r="D668" s="5" t="s">
        <v>274</v>
      </c>
      <c r="E668" s="5" t="s">
        <v>26</v>
      </c>
      <c r="F668" s="6" t="s">
        <v>8</v>
      </c>
      <c r="G668" s="14" t="s">
        <v>35</v>
      </c>
      <c r="H668" s="6" t="s">
        <v>310</v>
      </c>
      <c r="I668" s="5" t="s">
        <v>1039</v>
      </c>
      <c r="J668" s="6" t="s">
        <v>18</v>
      </c>
      <c r="K668" s="6" t="s">
        <v>30</v>
      </c>
      <c r="L668" s="6" t="s">
        <v>131</v>
      </c>
      <c r="M668" s="7">
        <f>IF(H668=H667,M667+0,M667+1)</f>
        <v>185</v>
      </c>
      <c r="N668" s="6">
        <f>IF(L668="","",VALUE(MID(L668,24,2)))</f>
        <v>1</v>
      </c>
      <c r="O668" s="3"/>
    </row>
    <row r="669" spans="1:15" ht="60" customHeight="1" x14ac:dyDescent="0.25">
      <c r="A669" s="7">
        <f>IFERROR(IF(SUBTOTAL(3,C669),A668+1,A668),1)</f>
        <v>665</v>
      </c>
      <c r="B669" s="6" t="s">
        <v>276</v>
      </c>
      <c r="C669" s="6" t="s">
        <v>24</v>
      </c>
      <c r="D669" s="5" t="s">
        <v>277</v>
      </c>
      <c r="E669" s="5" t="s">
        <v>50</v>
      </c>
      <c r="F669" s="6" t="s">
        <v>8</v>
      </c>
      <c r="G669" s="14" t="s">
        <v>35</v>
      </c>
      <c r="H669" s="6" t="s">
        <v>310</v>
      </c>
      <c r="I669" s="5" t="s">
        <v>2732</v>
      </c>
      <c r="J669" s="6" t="s">
        <v>18</v>
      </c>
      <c r="K669" s="6" t="s">
        <v>30</v>
      </c>
      <c r="L669" s="6" t="s">
        <v>131</v>
      </c>
      <c r="M669" s="7">
        <f>IF(H669=H668,M668+0,M668+1)</f>
        <v>185</v>
      </c>
      <c r="N669" s="6">
        <f>IF(L669="","",VALUE(MID(L669,24,2)))</f>
        <v>1</v>
      </c>
      <c r="O669" s="3"/>
    </row>
    <row r="670" spans="1:15" ht="60" customHeight="1" x14ac:dyDescent="0.25">
      <c r="A670" s="7">
        <f>IFERROR(IF(SUBTOTAL(3,C670),A669+1,A669),1)</f>
        <v>666</v>
      </c>
      <c r="B670" s="6" t="s">
        <v>1040</v>
      </c>
      <c r="C670" s="6" t="s">
        <v>24</v>
      </c>
      <c r="D670" s="5" t="s">
        <v>1041</v>
      </c>
      <c r="E670" s="5" t="s">
        <v>34</v>
      </c>
      <c r="F670" s="6" t="s">
        <v>27</v>
      </c>
      <c r="G670" s="14">
        <v>896254</v>
      </c>
      <c r="H670" s="6" t="s">
        <v>310</v>
      </c>
      <c r="I670" s="5" t="s">
        <v>1042</v>
      </c>
      <c r="J670" s="6" t="s">
        <v>18</v>
      </c>
      <c r="K670" s="6" t="s">
        <v>30</v>
      </c>
      <c r="L670" s="6" t="s">
        <v>182</v>
      </c>
      <c r="M670" s="7">
        <f>IF(H670=H669,M669+0,M669+1)</f>
        <v>185</v>
      </c>
      <c r="N670" s="6">
        <f>IF(L670="","",VALUE(MID(L670,24,2)))</f>
        <v>4</v>
      </c>
      <c r="O670" s="3"/>
    </row>
    <row r="671" spans="1:15" ht="60" customHeight="1" x14ac:dyDescent="0.25">
      <c r="A671" s="7">
        <f>IFERROR(IF(SUBTOTAL(3,C671),A670+1,A670),1)</f>
        <v>667</v>
      </c>
      <c r="B671" s="6" t="s">
        <v>1040</v>
      </c>
      <c r="C671" s="6" t="s">
        <v>24</v>
      </c>
      <c r="D671" s="5" t="s">
        <v>1041</v>
      </c>
      <c r="E671" s="5" t="s">
        <v>26</v>
      </c>
      <c r="F671" s="6" t="s">
        <v>27</v>
      </c>
      <c r="G671" s="14">
        <v>314343.09999999998</v>
      </c>
      <c r="H671" s="6" t="s">
        <v>310</v>
      </c>
      <c r="I671" s="5" t="s">
        <v>914</v>
      </c>
      <c r="J671" s="6" t="s">
        <v>18</v>
      </c>
      <c r="K671" s="6" t="s">
        <v>30</v>
      </c>
      <c r="L671" s="6" t="s">
        <v>47</v>
      </c>
      <c r="M671" s="7">
        <f>IF(H671=H670,M670+0,M670+1)</f>
        <v>185</v>
      </c>
      <c r="N671" s="6">
        <f>IF(L671="","",VALUE(MID(L671,24,2)))</f>
        <v>6</v>
      </c>
      <c r="O671" s="3"/>
    </row>
    <row r="672" spans="1:15" ht="60" customHeight="1" x14ac:dyDescent="0.25">
      <c r="A672" s="7">
        <f>IFERROR(IF(SUBTOTAL(3,C672),A671+1,A671),1)</f>
        <v>668</v>
      </c>
      <c r="B672" s="6" t="s">
        <v>1040</v>
      </c>
      <c r="C672" s="6" t="s">
        <v>24</v>
      </c>
      <c r="D672" s="5" t="s">
        <v>1041</v>
      </c>
      <c r="E672" s="5" t="s">
        <v>171</v>
      </c>
      <c r="F672" s="6" t="s">
        <v>27</v>
      </c>
      <c r="G672" s="14">
        <v>1596902.2</v>
      </c>
      <c r="H672" s="6" t="s">
        <v>310</v>
      </c>
      <c r="I672" s="5" t="s">
        <v>1043</v>
      </c>
      <c r="J672" s="6" t="s">
        <v>18</v>
      </c>
      <c r="K672" s="6" t="s">
        <v>30</v>
      </c>
      <c r="L672" s="6" t="s">
        <v>81</v>
      </c>
      <c r="M672" s="7">
        <f>IF(H672=H671,M671+0,M671+1)</f>
        <v>185</v>
      </c>
      <c r="N672" s="6">
        <f>IF(L672="","",VALUE(MID(L672,24,2)))</f>
        <v>3</v>
      </c>
      <c r="O672" s="3"/>
    </row>
    <row r="673" spans="1:15" ht="60" customHeight="1" x14ac:dyDescent="0.25">
      <c r="A673" s="7">
        <f>IFERROR(IF(SUBTOTAL(3,C673),A672+1,A672),1)</f>
        <v>669</v>
      </c>
      <c r="B673" s="6" t="s">
        <v>282</v>
      </c>
      <c r="C673" s="6" t="s">
        <v>24</v>
      </c>
      <c r="D673" s="5" t="s">
        <v>283</v>
      </c>
      <c r="E673" s="5" t="s">
        <v>171</v>
      </c>
      <c r="F673" s="6" t="s">
        <v>8</v>
      </c>
      <c r="G673" s="14" t="s">
        <v>35</v>
      </c>
      <c r="H673" s="6" t="s">
        <v>310</v>
      </c>
      <c r="I673" s="5" t="s">
        <v>1025</v>
      </c>
      <c r="J673" s="6" t="s">
        <v>18</v>
      </c>
      <c r="K673" s="6" t="s">
        <v>30</v>
      </c>
      <c r="L673" s="6" t="s">
        <v>47</v>
      </c>
      <c r="M673" s="7">
        <f>IF(H673=H672,M672+0,M672+1)</f>
        <v>185</v>
      </c>
      <c r="N673" s="6">
        <f>IF(L673="","",VALUE(MID(L673,24,2)))</f>
        <v>6</v>
      </c>
      <c r="O673" s="3"/>
    </row>
    <row r="674" spans="1:15" ht="60" customHeight="1" x14ac:dyDescent="0.25">
      <c r="A674" s="7">
        <f>IFERROR(IF(SUBTOTAL(3,C674),A673+1,A673),1)</f>
        <v>670</v>
      </c>
      <c r="B674" s="6" t="s">
        <v>282</v>
      </c>
      <c r="C674" s="6" t="s">
        <v>24</v>
      </c>
      <c r="D674" s="5" t="s">
        <v>283</v>
      </c>
      <c r="E674" s="5" t="s">
        <v>26</v>
      </c>
      <c r="F674" s="6" t="s">
        <v>8</v>
      </c>
      <c r="G674" s="14" t="s">
        <v>35</v>
      </c>
      <c r="H674" s="6" t="s">
        <v>310</v>
      </c>
      <c r="I674" s="5" t="s">
        <v>1044</v>
      </c>
      <c r="J674" s="6" t="s">
        <v>18</v>
      </c>
      <c r="K674" s="6" t="s">
        <v>30</v>
      </c>
      <c r="L674" s="6" t="s">
        <v>131</v>
      </c>
      <c r="M674" s="7">
        <f>IF(H674=H673,M673+0,M673+1)</f>
        <v>185</v>
      </c>
      <c r="N674" s="6">
        <f>IF(L674="","",VALUE(MID(L674,24,2)))</f>
        <v>1</v>
      </c>
      <c r="O674" s="3"/>
    </row>
    <row r="675" spans="1:15" ht="60" customHeight="1" x14ac:dyDescent="0.25">
      <c r="A675" s="7">
        <f>IFERROR(IF(SUBTOTAL(3,C675),A674+1,A674),1)</f>
        <v>671</v>
      </c>
      <c r="B675" s="6" t="s">
        <v>1045</v>
      </c>
      <c r="C675" s="6" t="s">
        <v>24</v>
      </c>
      <c r="D675" s="5" t="s">
        <v>1046</v>
      </c>
      <c r="E675" s="5" t="s">
        <v>34</v>
      </c>
      <c r="F675" s="6" t="s">
        <v>8</v>
      </c>
      <c r="G675" s="14" t="s">
        <v>35</v>
      </c>
      <c r="H675" s="6" t="s">
        <v>310</v>
      </c>
      <c r="I675" s="5" t="s">
        <v>825</v>
      </c>
      <c r="J675" s="6" t="s">
        <v>18</v>
      </c>
      <c r="K675" s="6" t="s">
        <v>30</v>
      </c>
      <c r="L675" s="6" t="s">
        <v>81</v>
      </c>
      <c r="M675" s="7">
        <f>IF(H675=H674,M674+0,M674+1)</f>
        <v>185</v>
      </c>
      <c r="N675" s="6">
        <f>IF(L675="","",VALUE(MID(L675,24,2)))</f>
        <v>3</v>
      </c>
      <c r="O675" s="3"/>
    </row>
    <row r="676" spans="1:15" ht="60" customHeight="1" x14ac:dyDescent="0.25">
      <c r="A676" s="7">
        <f>IFERROR(IF(SUBTOTAL(3,C676),A675+1,A675),1)</f>
        <v>672</v>
      </c>
      <c r="B676" s="6" t="s">
        <v>288</v>
      </c>
      <c r="C676" s="6" t="s">
        <v>24</v>
      </c>
      <c r="D676" s="5" t="s">
        <v>289</v>
      </c>
      <c r="E676" s="5" t="s">
        <v>171</v>
      </c>
      <c r="F676" s="6" t="s">
        <v>8</v>
      </c>
      <c r="G676" s="14" t="s">
        <v>35</v>
      </c>
      <c r="H676" s="6" t="s">
        <v>310</v>
      </c>
      <c r="I676" s="5" t="s">
        <v>1047</v>
      </c>
      <c r="J676" s="6" t="s">
        <v>18</v>
      </c>
      <c r="K676" s="6" t="s">
        <v>30</v>
      </c>
      <c r="L676" s="6" t="s">
        <v>92</v>
      </c>
      <c r="M676" s="7">
        <f>IF(H676=H675,M675+0,M675+1)</f>
        <v>185</v>
      </c>
      <c r="N676" s="6">
        <f>IF(L676="","",VALUE(MID(L676,24,2)))</f>
        <v>7</v>
      </c>
      <c r="O676" s="3"/>
    </row>
    <row r="677" spans="1:15" ht="60" customHeight="1" x14ac:dyDescent="0.25">
      <c r="A677" s="7">
        <f>IFERROR(IF(SUBTOTAL(3,C677),A676+1,A676),1)</f>
        <v>673</v>
      </c>
      <c r="B677" s="6" t="s">
        <v>2605</v>
      </c>
      <c r="C677" s="6" t="s">
        <v>24</v>
      </c>
      <c r="D677" s="5" t="s">
        <v>2606</v>
      </c>
      <c r="E677" s="5" t="s">
        <v>34</v>
      </c>
      <c r="F677" s="6" t="s">
        <v>27</v>
      </c>
      <c r="G677" s="14">
        <v>179217.6</v>
      </c>
      <c r="H677" s="6" t="s">
        <v>310</v>
      </c>
      <c r="I677" s="5" t="s">
        <v>2607</v>
      </c>
      <c r="J677" s="6" t="s">
        <v>15</v>
      </c>
      <c r="K677" s="6" t="s">
        <v>30</v>
      </c>
      <c r="L677" s="6" t="s">
        <v>213</v>
      </c>
      <c r="M677" s="7">
        <f>IF(H677=H676,M676+0,M676+1)</f>
        <v>185</v>
      </c>
      <c r="N677" s="6">
        <f>IF(L677="","",VALUE(MID(L677,24,2)))</f>
        <v>2</v>
      </c>
      <c r="O677" s="3"/>
    </row>
    <row r="678" spans="1:15" ht="60" customHeight="1" x14ac:dyDescent="0.25">
      <c r="A678" s="7">
        <f>IFERROR(IF(SUBTOTAL(3,C678),A677+1,A677),1)</f>
        <v>674</v>
      </c>
      <c r="B678" s="6" t="s">
        <v>1048</v>
      </c>
      <c r="C678" s="6" t="s">
        <v>24</v>
      </c>
      <c r="D678" s="5" t="s">
        <v>1049</v>
      </c>
      <c r="E678" s="5" t="s">
        <v>34</v>
      </c>
      <c r="F678" s="6" t="s">
        <v>8</v>
      </c>
      <c r="G678" s="14" t="s">
        <v>35</v>
      </c>
      <c r="H678" s="6" t="s">
        <v>310</v>
      </c>
      <c r="I678" s="5" t="s">
        <v>946</v>
      </c>
      <c r="J678" s="6" t="s">
        <v>18</v>
      </c>
      <c r="K678" s="6" t="s">
        <v>30</v>
      </c>
      <c r="L678" s="6" t="s">
        <v>47</v>
      </c>
      <c r="M678" s="7">
        <f>IF(H678=H677,M677+0,M677+1)</f>
        <v>185</v>
      </c>
      <c r="N678" s="6">
        <f>IF(L678="","",VALUE(MID(L678,24,2)))</f>
        <v>6</v>
      </c>
      <c r="O678" s="3"/>
    </row>
    <row r="679" spans="1:15" ht="60" customHeight="1" x14ac:dyDescent="0.25">
      <c r="A679" s="7">
        <f>IFERROR(IF(SUBTOTAL(3,C679),A678+1,A678),1)</f>
        <v>675</v>
      </c>
      <c r="B679" s="6" t="s">
        <v>1048</v>
      </c>
      <c r="C679" s="6" t="s">
        <v>24</v>
      </c>
      <c r="D679" s="5" t="s">
        <v>1049</v>
      </c>
      <c r="E679" s="5" t="s">
        <v>171</v>
      </c>
      <c r="F679" s="6" t="s">
        <v>8</v>
      </c>
      <c r="G679" s="14" t="s">
        <v>35</v>
      </c>
      <c r="H679" s="6" t="s">
        <v>310</v>
      </c>
      <c r="I679" s="5" t="s">
        <v>946</v>
      </c>
      <c r="J679" s="6" t="s">
        <v>18</v>
      </c>
      <c r="K679" s="6" t="s">
        <v>30</v>
      </c>
      <c r="L679" s="6" t="s">
        <v>47</v>
      </c>
      <c r="M679" s="7">
        <f>IF(H679=H678,M678+0,M678+1)</f>
        <v>185</v>
      </c>
      <c r="N679" s="6">
        <f>IF(L679="","",VALUE(MID(L679,24,2)))</f>
        <v>6</v>
      </c>
      <c r="O679" s="3"/>
    </row>
    <row r="680" spans="1:15" ht="60" customHeight="1" x14ac:dyDescent="0.25">
      <c r="A680" s="7">
        <f>IFERROR(IF(SUBTOTAL(3,C680),A679+1,A679),1)</f>
        <v>676</v>
      </c>
      <c r="B680" s="6" t="s">
        <v>1050</v>
      </c>
      <c r="C680" s="6" t="s">
        <v>24</v>
      </c>
      <c r="D680" s="5" t="s">
        <v>1051</v>
      </c>
      <c r="E680" s="5" t="s">
        <v>50</v>
      </c>
      <c r="F680" s="6" t="s">
        <v>27</v>
      </c>
      <c r="G680" s="14">
        <v>1528560</v>
      </c>
      <c r="H680" s="6" t="s">
        <v>310</v>
      </c>
      <c r="I680" s="5" t="s">
        <v>2733</v>
      </c>
      <c r="J680" s="6" t="s">
        <v>18</v>
      </c>
      <c r="K680" s="6" t="s">
        <v>30</v>
      </c>
      <c r="L680" s="6" t="s">
        <v>182</v>
      </c>
      <c r="M680" s="7">
        <f>IF(H680=H679,M679+0,M679+1)</f>
        <v>185</v>
      </c>
      <c r="N680" s="6">
        <f>IF(L680="","",VALUE(MID(L680,24,2)))</f>
        <v>4</v>
      </c>
      <c r="O680" s="3"/>
    </row>
    <row r="681" spans="1:15" ht="60" customHeight="1" x14ac:dyDescent="0.25">
      <c r="A681" s="7">
        <f>IFERROR(IF(SUBTOTAL(3,C681),A680+1,A680),1)</f>
        <v>677</v>
      </c>
      <c r="B681" s="6" t="s">
        <v>1050</v>
      </c>
      <c r="C681" s="6" t="s">
        <v>24</v>
      </c>
      <c r="D681" s="5" t="s">
        <v>1051</v>
      </c>
      <c r="E681" s="5" t="s">
        <v>26</v>
      </c>
      <c r="F681" s="6" t="s">
        <v>27</v>
      </c>
      <c r="G681" s="14">
        <v>552478.9</v>
      </c>
      <c r="H681" s="6" t="s">
        <v>310</v>
      </c>
      <c r="I681" s="5" t="s">
        <v>755</v>
      </c>
      <c r="J681" s="6" t="s">
        <v>18</v>
      </c>
      <c r="K681" s="6" t="s">
        <v>30</v>
      </c>
      <c r="L681" s="6" t="s">
        <v>113</v>
      </c>
      <c r="M681" s="7">
        <f>IF(H681=H680,M680+0,M680+1)</f>
        <v>185</v>
      </c>
      <c r="N681" s="6">
        <f>IF(L681="","",VALUE(MID(L681,24,2)))</f>
        <v>8</v>
      </c>
      <c r="O681" s="3"/>
    </row>
    <row r="682" spans="1:15" ht="60" customHeight="1" x14ac:dyDescent="0.25">
      <c r="A682" s="7">
        <f>IFERROR(IF(SUBTOTAL(3,C682),A681+1,A681),1)</f>
        <v>678</v>
      </c>
      <c r="B682" s="6" t="s">
        <v>1052</v>
      </c>
      <c r="C682" s="6" t="s">
        <v>24</v>
      </c>
      <c r="D682" s="5" t="s">
        <v>1053</v>
      </c>
      <c r="E682" s="5" t="s">
        <v>50</v>
      </c>
      <c r="F682" s="6" t="s">
        <v>27</v>
      </c>
      <c r="G682" s="14">
        <v>3037318.2</v>
      </c>
      <c r="H682" s="6" t="s">
        <v>310</v>
      </c>
      <c r="I682" s="5" t="s">
        <v>1054</v>
      </c>
      <c r="J682" s="6" t="s">
        <v>18</v>
      </c>
      <c r="K682" s="6" t="s">
        <v>30</v>
      </c>
      <c r="L682" s="6" t="s">
        <v>81</v>
      </c>
      <c r="M682" s="7">
        <f>IF(H682=H681,M681+0,M681+1)</f>
        <v>185</v>
      </c>
      <c r="N682" s="6">
        <f>IF(L682="","",VALUE(MID(L682,24,2)))</f>
        <v>3</v>
      </c>
      <c r="O682" s="3"/>
    </row>
    <row r="683" spans="1:15" ht="60" customHeight="1" x14ac:dyDescent="0.25">
      <c r="A683" s="7">
        <f>IFERROR(IF(SUBTOTAL(3,C683),A682+1,A682),1)</f>
        <v>679</v>
      </c>
      <c r="B683" s="6" t="s">
        <v>1052</v>
      </c>
      <c r="C683" s="6" t="s">
        <v>24</v>
      </c>
      <c r="D683" s="5" t="s">
        <v>1053</v>
      </c>
      <c r="E683" s="5" t="s">
        <v>26</v>
      </c>
      <c r="F683" s="6" t="s">
        <v>27</v>
      </c>
      <c r="G683" s="14">
        <v>1999552.7</v>
      </c>
      <c r="H683" s="6" t="s">
        <v>310</v>
      </c>
      <c r="I683" s="5" t="s">
        <v>1055</v>
      </c>
      <c r="J683" s="6" t="s">
        <v>18</v>
      </c>
      <c r="K683" s="6" t="s">
        <v>30</v>
      </c>
      <c r="L683" s="6" t="s">
        <v>213</v>
      </c>
      <c r="M683" s="7">
        <f>IF(H683=H682,M682+0,M682+1)</f>
        <v>185</v>
      </c>
      <c r="N683" s="6">
        <f>IF(L683="","",VALUE(MID(L683,24,2)))</f>
        <v>2</v>
      </c>
      <c r="O683" s="3"/>
    </row>
    <row r="684" spans="1:15" ht="60" customHeight="1" x14ac:dyDescent="0.25">
      <c r="A684" s="7">
        <f>IFERROR(IF(SUBTOTAL(3,C684),A683+1,A683),1)</f>
        <v>680</v>
      </c>
      <c r="B684" s="6" t="s">
        <v>1056</v>
      </c>
      <c r="C684" s="6" t="s">
        <v>24</v>
      </c>
      <c r="D684" s="5" t="s">
        <v>1057</v>
      </c>
      <c r="E684" s="5" t="s">
        <v>34</v>
      </c>
      <c r="F684" s="6" t="s">
        <v>8</v>
      </c>
      <c r="G684" s="14" t="s">
        <v>35</v>
      </c>
      <c r="H684" s="6" t="s">
        <v>310</v>
      </c>
      <c r="I684" s="5" t="s">
        <v>946</v>
      </c>
      <c r="J684" s="6" t="s">
        <v>18</v>
      </c>
      <c r="K684" s="6" t="s">
        <v>30</v>
      </c>
      <c r="L684" s="6" t="s">
        <v>47</v>
      </c>
      <c r="M684" s="7">
        <f>IF(H684=H683,M683+0,M683+1)</f>
        <v>185</v>
      </c>
      <c r="N684" s="6">
        <f>IF(L684="","",VALUE(MID(L684,24,2)))</f>
        <v>6</v>
      </c>
      <c r="O684" s="3"/>
    </row>
    <row r="685" spans="1:15" ht="60" customHeight="1" x14ac:dyDescent="0.25">
      <c r="A685" s="7">
        <f>IFERROR(IF(SUBTOTAL(3,C685),A684+1,A684),1)</f>
        <v>681</v>
      </c>
      <c r="B685" s="6" t="s">
        <v>1056</v>
      </c>
      <c r="C685" s="6" t="s">
        <v>24</v>
      </c>
      <c r="D685" s="5" t="s">
        <v>1057</v>
      </c>
      <c r="E685" s="5" t="s">
        <v>171</v>
      </c>
      <c r="F685" s="6" t="s">
        <v>8</v>
      </c>
      <c r="G685" s="14" t="s">
        <v>35</v>
      </c>
      <c r="H685" s="6" t="s">
        <v>310</v>
      </c>
      <c r="I685" s="5" t="s">
        <v>946</v>
      </c>
      <c r="J685" s="6" t="s">
        <v>18</v>
      </c>
      <c r="K685" s="6" t="s">
        <v>30</v>
      </c>
      <c r="L685" s="6" t="s">
        <v>47</v>
      </c>
      <c r="M685" s="7">
        <f>IF(H685=H684,M684+0,M684+1)</f>
        <v>185</v>
      </c>
      <c r="N685" s="6">
        <f>IF(L685="","",VALUE(MID(L685,24,2)))</f>
        <v>6</v>
      </c>
      <c r="O685" s="3"/>
    </row>
    <row r="686" spans="1:15" ht="60" customHeight="1" x14ac:dyDescent="0.25">
      <c r="A686" s="7">
        <f>IFERROR(IF(SUBTOTAL(3,C686),A685+1,A685),1)</f>
        <v>682</v>
      </c>
      <c r="B686" s="6" t="s">
        <v>293</v>
      </c>
      <c r="C686" s="6" t="s">
        <v>24</v>
      </c>
      <c r="D686" s="5" t="s">
        <v>294</v>
      </c>
      <c r="E686" s="5" t="s">
        <v>50</v>
      </c>
      <c r="F686" s="6" t="s">
        <v>8</v>
      </c>
      <c r="G686" s="14" t="s">
        <v>35</v>
      </c>
      <c r="H686" s="6" t="s">
        <v>310</v>
      </c>
      <c r="I686" s="5" t="s">
        <v>1058</v>
      </c>
      <c r="J686" s="6" t="s">
        <v>18</v>
      </c>
      <c r="K686" s="6" t="s">
        <v>30</v>
      </c>
      <c r="L686" s="6" t="s">
        <v>131</v>
      </c>
      <c r="M686" s="7">
        <f>IF(H686=H685,M685+0,M685+1)</f>
        <v>185</v>
      </c>
      <c r="N686" s="6">
        <f>IF(L686="","",VALUE(MID(L686,24,2)))</f>
        <v>1</v>
      </c>
      <c r="O686" s="3"/>
    </row>
    <row r="687" spans="1:15" ht="60" customHeight="1" x14ac:dyDescent="0.25">
      <c r="A687" s="7">
        <f>IFERROR(IF(SUBTOTAL(3,C687),A686+1,A686),1)</f>
        <v>683</v>
      </c>
      <c r="B687" s="6" t="s">
        <v>1059</v>
      </c>
      <c r="C687" s="6" t="s">
        <v>24</v>
      </c>
      <c r="D687" s="5" t="s">
        <v>1060</v>
      </c>
      <c r="E687" s="5" t="s">
        <v>34</v>
      </c>
      <c r="F687" s="6" t="s">
        <v>8</v>
      </c>
      <c r="G687" s="14" t="s">
        <v>35</v>
      </c>
      <c r="H687" s="6" t="s">
        <v>310</v>
      </c>
      <c r="I687" s="5" t="s">
        <v>1061</v>
      </c>
      <c r="J687" s="6" t="s">
        <v>18</v>
      </c>
      <c r="K687" s="6" t="s">
        <v>30</v>
      </c>
      <c r="L687" s="6" t="s">
        <v>131</v>
      </c>
      <c r="M687" s="7">
        <f>IF(H687=H686,M686+0,M686+1)</f>
        <v>185</v>
      </c>
      <c r="N687" s="6">
        <f>IF(L687="","",VALUE(MID(L687,24,2)))</f>
        <v>1</v>
      </c>
      <c r="O687" s="3"/>
    </row>
    <row r="688" spans="1:15" ht="60" customHeight="1" x14ac:dyDescent="0.25">
      <c r="A688" s="7">
        <f>IFERROR(IF(SUBTOTAL(3,C688),A687+1,A687),1)</f>
        <v>684</v>
      </c>
      <c r="B688" s="6" t="s">
        <v>2734</v>
      </c>
      <c r="C688" s="6" t="s">
        <v>24</v>
      </c>
      <c r="D688" s="5" t="s">
        <v>2735</v>
      </c>
      <c r="E688" s="5" t="s">
        <v>50</v>
      </c>
      <c r="F688" s="6" t="s">
        <v>27</v>
      </c>
      <c r="G688" s="14">
        <v>1493820</v>
      </c>
      <c r="H688" s="6" t="s">
        <v>310</v>
      </c>
      <c r="I688" s="5" t="s">
        <v>2736</v>
      </c>
      <c r="J688" s="6" t="s">
        <v>18</v>
      </c>
      <c r="K688" s="6" t="s">
        <v>30</v>
      </c>
      <c r="L688" s="6" t="s">
        <v>182</v>
      </c>
      <c r="M688" s="7">
        <f>IF(H688=H687,M687+0,M687+1)</f>
        <v>185</v>
      </c>
      <c r="N688" s="6">
        <f>IF(L688="","",VALUE(MID(L688,24,2)))</f>
        <v>4</v>
      </c>
      <c r="O688" s="3"/>
    </row>
    <row r="689" spans="1:15" ht="60" customHeight="1" x14ac:dyDescent="0.25">
      <c r="A689" s="7">
        <f>IFERROR(IF(SUBTOTAL(3,C689),A688+1,A688),1)</f>
        <v>685</v>
      </c>
      <c r="B689" s="6" t="s">
        <v>1062</v>
      </c>
      <c r="C689" s="6" t="s">
        <v>24</v>
      </c>
      <c r="D689" s="5" t="s">
        <v>1063</v>
      </c>
      <c r="E689" s="5" t="s">
        <v>26</v>
      </c>
      <c r="F689" s="6" t="s">
        <v>27</v>
      </c>
      <c r="G689" s="14">
        <v>319340.3</v>
      </c>
      <c r="H689" s="6" t="s">
        <v>310</v>
      </c>
      <c r="I689" s="5" t="s">
        <v>1064</v>
      </c>
      <c r="J689" s="6" t="s">
        <v>18</v>
      </c>
      <c r="K689" s="6" t="s">
        <v>30</v>
      </c>
      <c r="L689" s="6" t="s">
        <v>92</v>
      </c>
      <c r="M689" s="7">
        <f>IF(H689=H688,M688+0,M688+1)</f>
        <v>185</v>
      </c>
      <c r="N689" s="6">
        <f>IF(L689="","",VALUE(MID(L689,24,2)))</f>
        <v>7</v>
      </c>
      <c r="O689" s="3"/>
    </row>
    <row r="690" spans="1:15" ht="60" customHeight="1" x14ac:dyDescent="0.25">
      <c r="A690" s="7">
        <f>IFERROR(IF(SUBTOTAL(3,C690),A689+1,A689),1)</f>
        <v>686</v>
      </c>
      <c r="B690" s="6" t="s">
        <v>1062</v>
      </c>
      <c r="C690" s="6" t="s">
        <v>24</v>
      </c>
      <c r="D690" s="5" t="s">
        <v>1063</v>
      </c>
      <c r="E690" s="5" t="s">
        <v>34</v>
      </c>
      <c r="F690" s="6" t="s">
        <v>27</v>
      </c>
      <c r="G690" s="14">
        <v>910502</v>
      </c>
      <c r="H690" s="6" t="s">
        <v>310</v>
      </c>
      <c r="I690" s="5" t="s">
        <v>1065</v>
      </c>
      <c r="J690" s="6" t="s">
        <v>18</v>
      </c>
      <c r="K690" s="6" t="s">
        <v>30</v>
      </c>
      <c r="L690" s="6" t="s">
        <v>81</v>
      </c>
      <c r="M690" s="7">
        <f>IF(H690=H689,M689+0,M689+1)</f>
        <v>185</v>
      </c>
      <c r="N690" s="6">
        <f>IF(L690="","",VALUE(MID(L690,24,2)))</f>
        <v>3</v>
      </c>
      <c r="O690" s="3"/>
    </row>
    <row r="691" spans="1:15" ht="60" customHeight="1" x14ac:dyDescent="0.25">
      <c r="A691" s="7">
        <f>IFERROR(IF(SUBTOTAL(3,C691),A690+1,A690),1)</f>
        <v>687</v>
      </c>
      <c r="B691" s="6" t="s">
        <v>1062</v>
      </c>
      <c r="C691" s="6" t="s">
        <v>24</v>
      </c>
      <c r="D691" s="5" t="s">
        <v>1063</v>
      </c>
      <c r="E691" s="5" t="s">
        <v>171</v>
      </c>
      <c r="F691" s="6" t="s">
        <v>27</v>
      </c>
      <c r="G691" s="14">
        <v>1622288.6</v>
      </c>
      <c r="H691" s="6" t="s">
        <v>310</v>
      </c>
      <c r="I691" s="5" t="s">
        <v>1066</v>
      </c>
      <c r="J691" s="6" t="s">
        <v>18</v>
      </c>
      <c r="K691" s="6" t="s">
        <v>30</v>
      </c>
      <c r="L691" s="6" t="s">
        <v>182</v>
      </c>
      <c r="M691" s="7">
        <f>IF(H691=H690,M690+0,M690+1)</f>
        <v>185</v>
      </c>
      <c r="N691" s="6">
        <f>IF(L691="","",VALUE(MID(L691,24,2)))</f>
        <v>4</v>
      </c>
      <c r="O691" s="3"/>
    </row>
    <row r="692" spans="1:15" ht="60" customHeight="1" x14ac:dyDescent="0.25">
      <c r="A692" s="7">
        <f>IFERROR(IF(SUBTOTAL(3,C692),A691+1,A691),1)</f>
        <v>688</v>
      </c>
      <c r="B692" s="6" t="s">
        <v>1067</v>
      </c>
      <c r="C692" s="6" t="s">
        <v>24</v>
      </c>
      <c r="D692" s="5" t="s">
        <v>1068</v>
      </c>
      <c r="E692" s="5" t="s">
        <v>50</v>
      </c>
      <c r="F692" s="6" t="s">
        <v>27</v>
      </c>
      <c r="G692" s="14">
        <v>799020</v>
      </c>
      <c r="H692" s="6" t="s">
        <v>310</v>
      </c>
      <c r="I692" s="5" t="s">
        <v>1069</v>
      </c>
      <c r="J692" s="6" t="s">
        <v>18</v>
      </c>
      <c r="K692" s="6" t="s">
        <v>30</v>
      </c>
      <c r="L692" s="6" t="s">
        <v>81</v>
      </c>
      <c r="M692" s="7">
        <f>IF(H692=H691,M691+0,M691+1)</f>
        <v>185</v>
      </c>
      <c r="N692" s="6">
        <f>IF(L692="","",VALUE(MID(L692,24,2)))</f>
        <v>3</v>
      </c>
      <c r="O692" s="3"/>
    </row>
    <row r="693" spans="1:15" ht="60" customHeight="1" x14ac:dyDescent="0.25">
      <c r="A693" s="7">
        <f>IFERROR(IF(SUBTOTAL(3,C693),A692+1,A692),1)</f>
        <v>689</v>
      </c>
      <c r="B693" s="6" t="s">
        <v>1067</v>
      </c>
      <c r="C693" s="6" t="s">
        <v>24</v>
      </c>
      <c r="D693" s="5" t="s">
        <v>1068</v>
      </c>
      <c r="E693" s="5" t="s">
        <v>26</v>
      </c>
      <c r="F693" s="6" t="s">
        <v>27</v>
      </c>
      <c r="G693" s="14">
        <v>498662.89999999997</v>
      </c>
      <c r="H693" s="6" t="s">
        <v>310</v>
      </c>
      <c r="I693" s="5" t="s">
        <v>1070</v>
      </c>
      <c r="J693" s="6" t="s">
        <v>18</v>
      </c>
      <c r="K693" s="6" t="s">
        <v>30</v>
      </c>
      <c r="L693" s="6" t="s">
        <v>213</v>
      </c>
      <c r="M693" s="7">
        <f>IF(H693=H692,M692+0,M692+1)</f>
        <v>185</v>
      </c>
      <c r="N693" s="6">
        <f>IF(L693="","",VALUE(MID(L693,24,2)))</f>
        <v>2</v>
      </c>
      <c r="O693" s="3"/>
    </row>
    <row r="694" spans="1:15" ht="60" customHeight="1" x14ac:dyDescent="0.25">
      <c r="A694" s="7">
        <f>IFERROR(IF(SUBTOTAL(3,C694),A693+1,A693),1)</f>
        <v>690</v>
      </c>
      <c r="B694" s="6" t="s">
        <v>1071</v>
      </c>
      <c r="C694" s="6" t="s">
        <v>24</v>
      </c>
      <c r="D694" s="5" t="s">
        <v>1072</v>
      </c>
      <c r="E694" s="5" t="s">
        <v>50</v>
      </c>
      <c r="F694" s="6" t="s">
        <v>27</v>
      </c>
      <c r="G694" s="14">
        <v>521100</v>
      </c>
      <c r="H694" s="6" t="s">
        <v>310</v>
      </c>
      <c r="I694" s="5" t="s">
        <v>1073</v>
      </c>
      <c r="J694" s="6" t="s">
        <v>18</v>
      </c>
      <c r="K694" s="6" t="s">
        <v>30</v>
      </c>
      <c r="L694" s="6" t="s">
        <v>101</v>
      </c>
      <c r="M694" s="7">
        <f>IF(H694=H693,M693+0,M693+1)</f>
        <v>185</v>
      </c>
      <c r="N694" s="6">
        <f>IF(L694="","",VALUE(MID(L694,24,2)))</f>
        <v>5</v>
      </c>
      <c r="O694" s="3"/>
    </row>
    <row r="695" spans="1:15" ht="60" customHeight="1" x14ac:dyDescent="0.25">
      <c r="A695" s="7">
        <f>IFERROR(IF(SUBTOTAL(3,C695),A694+1,A694),1)</f>
        <v>691</v>
      </c>
      <c r="B695" s="6" t="s">
        <v>1071</v>
      </c>
      <c r="C695" s="6" t="s">
        <v>24</v>
      </c>
      <c r="D695" s="5" t="s">
        <v>1072</v>
      </c>
      <c r="E695" s="5" t="s">
        <v>26</v>
      </c>
      <c r="F695" s="6" t="s">
        <v>27</v>
      </c>
      <c r="G695" s="14">
        <v>148666.70000000001</v>
      </c>
      <c r="H695" s="6" t="s">
        <v>310</v>
      </c>
      <c r="I695" s="5" t="s">
        <v>914</v>
      </c>
      <c r="J695" s="6" t="s">
        <v>18</v>
      </c>
      <c r="K695" s="6" t="s">
        <v>30</v>
      </c>
      <c r="L695" s="6" t="s">
        <v>47</v>
      </c>
      <c r="M695" s="7">
        <f>IF(H695=H694,M694+0,M694+1)</f>
        <v>185</v>
      </c>
      <c r="N695" s="6">
        <f>IF(L695="","",VALUE(MID(L695,24,2)))</f>
        <v>6</v>
      </c>
      <c r="O695" s="3"/>
    </row>
    <row r="696" spans="1:15" ht="60" customHeight="1" x14ac:dyDescent="0.25">
      <c r="A696" s="7">
        <f>IFERROR(IF(SUBTOTAL(3,C696),A695+1,A695),1)</f>
        <v>692</v>
      </c>
      <c r="B696" s="6" t="s">
        <v>1071</v>
      </c>
      <c r="C696" s="6" t="s">
        <v>24</v>
      </c>
      <c r="D696" s="5" t="s">
        <v>1072</v>
      </c>
      <c r="E696" s="5" t="s">
        <v>34</v>
      </c>
      <c r="F696" s="6" t="s">
        <v>27</v>
      </c>
      <c r="G696" s="14">
        <v>423878</v>
      </c>
      <c r="H696" s="6" t="s">
        <v>310</v>
      </c>
      <c r="I696" s="5" t="s">
        <v>1074</v>
      </c>
      <c r="J696" s="6" t="s">
        <v>18</v>
      </c>
      <c r="K696" s="6" t="s">
        <v>30</v>
      </c>
      <c r="L696" s="6" t="s">
        <v>182</v>
      </c>
      <c r="M696" s="7">
        <f>IF(H696=H695,M695+0,M695+1)</f>
        <v>185</v>
      </c>
      <c r="N696" s="6">
        <f>IF(L696="","",VALUE(MID(L696,24,2)))</f>
        <v>4</v>
      </c>
      <c r="O696" s="3"/>
    </row>
    <row r="697" spans="1:15" ht="60" customHeight="1" x14ac:dyDescent="0.25">
      <c r="A697" s="7">
        <f>IFERROR(IF(SUBTOTAL(3,C697),A696+1,A696),1)</f>
        <v>693</v>
      </c>
      <c r="B697" s="6" t="s">
        <v>1075</v>
      </c>
      <c r="C697" s="6" t="s">
        <v>24</v>
      </c>
      <c r="D697" s="5" t="s">
        <v>1076</v>
      </c>
      <c r="E697" s="5" t="s">
        <v>34</v>
      </c>
      <c r="F697" s="6" t="s">
        <v>27</v>
      </c>
      <c r="G697" s="14">
        <v>741718</v>
      </c>
      <c r="H697" s="6" t="s">
        <v>310</v>
      </c>
      <c r="I697" s="5" t="s">
        <v>1077</v>
      </c>
      <c r="J697" s="6" t="s">
        <v>18</v>
      </c>
      <c r="K697" s="6" t="s">
        <v>30</v>
      </c>
      <c r="L697" s="6" t="s">
        <v>213</v>
      </c>
      <c r="M697" s="7">
        <f>IF(H697=H696,M696+0,M696+1)</f>
        <v>185</v>
      </c>
      <c r="N697" s="6">
        <f>IF(L697="","",VALUE(MID(L697,24,2)))</f>
        <v>2</v>
      </c>
      <c r="O697" s="3"/>
    </row>
    <row r="698" spans="1:15" ht="60" customHeight="1" x14ac:dyDescent="0.25">
      <c r="A698" s="7">
        <f>IFERROR(IF(SUBTOTAL(3,C698),A697+1,A697),1)</f>
        <v>694</v>
      </c>
      <c r="B698" s="6" t="s">
        <v>1075</v>
      </c>
      <c r="C698" s="6" t="s">
        <v>24</v>
      </c>
      <c r="D698" s="5" t="s">
        <v>1076</v>
      </c>
      <c r="E698" s="5" t="s">
        <v>26</v>
      </c>
      <c r="F698" s="6" t="s">
        <v>27</v>
      </c>
      <c r="G698" s="14">
        <v>260142.7</v>
      </c>
      <c r="H698" s="6" t="s">
        <v>310</v>
      </c>
      <c r="I698" s="5" t="s">
        <v>1078</v>
      </c>
      <c r="J698" s="6" t="s">
        <v>18</v>
      </c>
      <c r="K698" s="6" t="s">
        <v>30</v>
      </c>
      <c r="L698" s="6" t="s">
        <v>213</v>
      </c>
      <c r="M698" s="7">
        <f>IF(H698=H697,M697+0,M697+1)</f>
        <v>185</v>
      </c>
      <c r="N698" s="6">
        <f>IF(L698="","",VALUE(MID(L698,24,2)))</f>
        <v>2</v>
      </c>
      <c r="O698" s="3"/>
    </row>
    <row r="699" spans="1:15" ht="60" customHeight="1" x14ac:dyDescent="0.25">
      <c r="A699" s="7">
        <f>IFERROR(IF(SUBTOTAL(3,C699),A698+1,A698),1)</f>
        <v>695</v>
      </c>
      <c r="B699" s="6" t="s">
        <v>1079</v>
      </c>
      <c r="C699" s="6" t="s">
        <v>24</v>
      </c>
      <c r="D699" s="5" t="s">
        <v>1080</v>
      </c>
      <c r="E699" s="5" t="s">
        <v>34</v>
      </c>
      <c r="F699" s="6" t="s">
        <v>8</v>
      </c>
      <c r="G699" s="14" t="s">
        <v>35</v>
      </c>
      <c r="H699" s="6" t="s">
        <v>310</v>
      </c>
      <c r="I699" s="5" t="s">
        <v>1081</v>
      </c>
      <c r="J699" s="6" t="s">
        <v>18</v>
      </c>
      <c r="K699" s="6" t="s">
        <v>30</v>
      </c>
      <c r="L699" s="6" t="s">
        <v>213</v>
      </c>
      <c r="M699" s="7">
        <f>IF(H699=H698,M698+0,M698+1)</f>
        <v>185</v>
      </c>
      <c r="N699" s="6">
        <f>IF(L699="","",VALUE(MID(L699,24,2)))</f>
        <v>2</v>
      </c>
      <c r="O699" s="3"/>
    </row>
    <row r="700" spans="1:15" ht="60" customHeight="1" x14ac:dyDescent="0.25">
      <c r="A700" s="7">
        <f>IFERROR(IF(SUBTOTAL(3,C700),A699+1,A699),1)</f>
        <v>696</v>
      </c>
      <c r="B700" s="6" t="s">
        <v>1082</v>
      </c>
      <c r="C700" s="6" t="s">
        <v>24</v>
      </c>
      <c r="D700" s="5" t="s">
        <v>1083</v>
      </c>
      <c r="E700" s="5" t="s">
        <v>34</v>
      </c>
      <c r="F700" s="6" t="s">
        <v>8</v>
      </c>
      <c r="G700" s="14" t="s">
        <v>35</v>
      </c>
      <c r="H700" s="6" t="s">
        <v>310</v>
      </c>
      <c r="I700" s="5" t="s">
        <v>1084</v>
      </c>
      <c r="J700" s="6" t="s">
        <v>18</v>
      </c>
      <c r="K700" s="6" t="s">
        <v>30</v>
      </c>
      <c r="L700" s="6" t="s">
        <v>213</v>
      </c>
      <c r="M700" s="7">
        <f>IF(H700=H699,M699+0,M699+1)</f>
        <v>185</v>
      </c>
      <c r="N700" s="6">
        <f>IF(L700="","",VALUE(MID(L700,24,2)))</f>
        <v>2</v>
      </c>
      <c r="O700" s="3"/>
    </row>
    <row r="701" spans="1:15" ht="60" customHeight="1" x14ac:dyDescent="0.25">
      <c r="A701" s="7">
        <f>IFERROR(IF(SUBTOTAL(3,C701),A700+1,A700),1)</f>
        <v>697</v>
      </c>
      <c r="B701" s="6" t="s">
        <v>1085</v>
      </c>
      <c r="C701" s="6" t="s">
        <v>24</v>
      </c>
      <c r="D701" s="5" t="s">
        <v>1086</v>
      </c>
      <c r="E701" s="5" t="s">
        <v>34</v>
      </c>
      <c r="F701" s="6" t="s">
        <v>8</v>
      </c>
      <c r="G701" s="14" t="s">
        <v>35</v>
      </c>
      <c r="H701" s="6" t="s">
        <v>310</v>
      </c>
      <c r="I701" s="5" t="s">
        <v>1087</v>
      </c>
      <c r="J701" s="6" t="s">
        <v>18</v>
      </c>
      <c r="K701" s="6" t="s">
        <v>30</v>
      </c>
      <c r="L701" s="6" t="s">
        <v>131</v>
      </c>
      <c r="M701" s="7">
        <f>IF(H701=H700,M700+0,M700+1)</f>
        <v>185</v>
      </c>
      <c r="N701" s="6">
        <f>IF(L701="","",VALUE(MID(L701,24,2)))</f>
        <v>1</v>
      </c>
      <c r="O701" s="3"/>
    </row>
    <row r="702" spans="1:15" ht="60" customHeight="1" x14ac:dyDescent="0.25">
      <c r="A702" s="7">
        <f>IFERROR(IF(SUBTOTAL(3,C702),A701+1,A701),1)</f>
        <v>698</v>
      </c>
      <c r="B702" s="6" t="s">
        <v>1085</v>
      </c>
      <c r="C702" s="6" t="s">
        <v>24</v>
      </c>
      <c r="D702" s="5" t="s">
        <v>1086</v>
      </c>
      <c r="E702" s="5" t="s">
        <v>26</v>
      </c>
      <c r="F702" s="6" t="s">
        <v>8</v>
      </c>
      <c r="G702" s="14" t="s">
        <v>35</v>
      </c>
      <c r="H702" s="6" t="s">
        <v>310</v>
      </c>
      <c r="I702" s="5" t="s">
        <v>1088</v>
      </c>
      <c r="J702" s="6" t="s">
        <v>18</v>
      </c>
      <c r="K702" s="6" t="s">
        <v>30</v>
      </c>
      <c r="L702" s="6" t="s">
        <v>131</v>
      </c>
      <c r="M702" s="7">
        <f>IF(H702=H701,M701+0,M701+1)</f>
        <v>185</v>
      </c>
      <c r="N702" s="6">
        <f>IF(L702="","",VALUE(MID(L702,24,2)))</f>
        <v>1</v>
      </c>
      <c r="O702" s="3"/>
    </row>
    <row r="703" spans="1:15" ht="60" customHeight="1" x14ac:dyDescent="0.25">
      <c r="A703" s="7">
        <f>IFERROR(IF(SUBTOTAL(3,C703),A702+1,A702),1)</f>
        <v>699</v>
      </c>
      <c r="B703" s="6" t="s">
        <v>305</v>
      </c>
      <c r="C703" s="6" t="s">
        <v>24</v>
      </c>
      <c r="D703" s="5" t="s">
        <v>306</v>
      </c>
      <c r="E703" s="5" t="s">
        <v>50</v>
      </c>
      <c r="F703" s="6" t="s">
        <v>27</v>
      </c>
      <c r="G703" s="14">
        <v>1090836</v>
      </c>
      <c r="H703" s="6" t="s">
        <v>310</v>
      </c>
      <c r="I703" s="5" t="s">
        <v>929</v>
      </c>
      <c r="J703" s="6" t="s">
        <v>18</v>
      </c>
      <c r="K703" s="6" t="s">
        <v>30</v>
      </c>
      <c r="L703" s="6" t="s">
        <v>182</v>
      </c>
      <c r="M703" s="7">
        <f>IF(H703=H702,M702+0,M702+1)</f>
        <v>185</v>
      </c>
      <c r="N703" s="6">
        <f>IF(L703="","",VALUE(MID(L703,24,2)))</f>
        <v>4</v>
      </c>
      <c r="O703" s="3"/>
    </row>
    <row r="704" spans="1:15" ht="60" customHeight="1" x14ac:dyDescent="0.25">
      <c r="A704" s="7">
        <f>IFERROR(IF(SUBTOTAL(3,C704),A703+1,A703),1)</f>
        <v>700</v>
      </c>
      <c r="B704" s="6" t="s">
        <v>305</v>
      </c>
      <c r="C704" s="6" t="s">
        <v>24</v>
      </c>
      <c r="D704" s="5" t="s">
        <v>306</v>
      </c>
      <c r="E704" s="5" t="s">
        <v>26</v>
      </c>
      <c r="F704" s="6" t="s">
        <v>27</v>
      </c>
      <c r="G704" s="14">
        <v>226988.19999999998</v>
      </c>
      <c r="H704" s="6" t="s">
        <v>310</v>
      </c>
      <c r="I704" s="5" t="s">
        <v>1089</v>
      </c>
      <c r="J704" s="6" t="s">
        <v>18</v>
      </c>
      <c r="K704" s="6" t="s">
        <v>30</v>
      </c>
      <c r="L704" s="6" t="s">
        <v>213</v>
      </c>
      <c r="M704" s="7">
        <f>IF(H704=H703,M703+0,M703+1)</f>
        <v>185</v>
      </c>
      <c r="N704" s="6">
        <f>IF(L704="","",VALUE(MID(L704,24,2)))</f>
        <v>2</v>
      </c>
      <c r="O704" s="3"/>
    </row>
    <row r="705" spans="1:15" ht="60" customHeight="1" x14ac:dyDescent="0.25">
      <c r="A705" s="7">
        <f>IFERROR(IF(SUBTOTAL(3,C705),A704+1,A704),1)</f>
        <v>701</v>
      </c>
      <c r="B705" s="6" t="s">
        <v>308</v>
      </c>
      <c r="C705" s="6" t="s">
        <v>24</v>
      </c>
      <c r="D705" s="5" t="s">
        <v>2520</v>
      </c>
      <c r="E705" s="5" t="s">
        <v>50</v>
      </c>
      <c r="F705" s="6" t="s">
        <v>8</v>
      </c>
      <c r="G705" s="14" t="s">
        <v>35</v>
      </c>
      <c r="H705" s="6" t="s">
        <v>310</v>
      </c>
      <c r="I705" s="5" t="s">
        <v>2521</v>
      </c>
      <c r="J705" s="6" t="s">
        <v>14</v>
      </c>
      <c r="K705" s="6" t="s">
        <v>30</v>
      </c>
      <c r="L705" s="6" t="s">
        <v>131</v>
      </c>
      <c r="M705" s="7">
        <f>IF(H705=H704,M704+0,M704+1)</f>
        <v>185</v>
      </c>
      <c r="N705" s="6">
        <f>IF(L705="","",VALUE(MID(L705,24,2)))</f>
        <v>1</v>
      </c>
      <c r="O705" s="3"/>
    </row>
    <row r="706" spans="1:15" ht="60" customHeight="1" x14ac:dyDescent="0.25">
      <c r="A706" s="7">
        <f>IFERROR(IF(SUBTOTAL(3,C706),A705+1,A705),1)</f>
        <v>702</v>
      </c>
      <c r="B706" s="6" t="s">
        <v>308</v>
      </c>
      <c r="C706" s="6" t="s">
        <v>24</v>
      </c>
      <c r="D706" s="5" t="s">
        <v>309</v>
      </c>
      <c r="E706" s="5" t="s">
        <v>50</v>
      </c>
      <c r="F706" s="6" t="s">
        <v>8</v>
      </c>
      <c r="G706" s="14" t="s">
        <v>35</v>
      </c>
      <c r="H706" s="6" t="s">
        <v>310</v>
      </c>
      <c r="I706" s="5" t="s">
        <v>311</v>
      </c>
      <c r="J706" s="6" t="s">
        <v>21</v>
      </c>
      <c r="K706" s="6" t="s">
        <v>30</v>
      </c>
      <c r="L706" s="6" t="s">
        <v>213</v>
      </c>
      <c r="M706" s="7">
        <f>IF(H706=H705,M705+0,M705+1)</f>
        <v>185</v>
      </c>
      <c r="N706" s="6">
        <f>IF(L706="","",VALUE(MID(L706,24,2)))</f>
        <v>2</v>
      </c>
      <c r="O706" s="3"/>
    </row>
    <row r="707" spans="1:15" ht="60" customHeight="1" x14ac:dyDescent="0.25">
      <c r="A707" s="7">
        <f>IFERROR(IF(SUBTOTAL(3,C707),A706+1,A706),1)</f>
        <v>703</v>
      </c>
      <c r="B707" s="6" t="s">
        <v>308</v>
      </c>
      <c r="C707" s="6" t="s">
        <v>24</v>
      </c>
      <c r="D707" s="5" t="s">
        <v>309</v>
      </c>
      <c r="E707" s="5" t="s">
        <v>34</v>
      </c>
      <c r="F707" s="6" t="s">
        <v>8</v>
      </c>
      <c r="G707" s="14" t="s">
        <v>35</v>
      </c>
      <c r="H707" s="6" t="s">
        <v>310</v>
      </c>
      <c r="I707" s="5" t="s">
        <v>312</v>
      </c>
      <c r="J707" s="6" t="s">
        <v>21</v>
      </c>
      <c r="K707" s="6" t="s">
        <v>30</v>
      </c>
      <c r="L707" s="6" t="s">
        <v>213</v>
      </c>
      <c r="M707" s="7">
        <f>IF(H707=H706,M706+0,M706+1)</f>
        <v>185</v>
      </c>
      <c r="N707" s="6">
        <f>IF(L707="","",VALUE(MID(L707,24,2)))</f>
        <v>2</v>
      </c>
      <c r="O707" s="3"/>
    </row>
    <row r="708" spans="1:15" ht="60" customHeight="1" x14ac:dyDescent="0.25">
      <c r="A708" s="7">
        <f>IFERROR(IF(SUBTOTAL(3,C708),A707+1,A707),1)</f>
        <v>704</v>
      </c>
      <c r="B708" s="6" t="s">
        <v>313</v>
      </c>
      <c r="C708" s="6" t="s">
        <v>24</v>
      </c>
      <c r="D708" s="5" t="s">
        <v>314</v>
      </c>
      <c r="E708" s="5" t="s">
        <v>171</v>
      </c>
      <c r="F708" s="6" t="s">
        <v>8</v>
      </c>
      <c r="G708" s="14" t="s">
        <v>35</v>
      </c>
      <c r="H708" s="6" t="s">
        <v>310</v>
      </c>
      <c r="I708" s="5" t="s">
        <v>1090</v>
      </c>
      <c r="J708" s="6" t="s">
        <v>18</v>
      </c>
      <c r="K708" s="6" t="s">
        <v>30</v>
      </c>
      <c r="L708" s="6" t="s">
        <v>47</v>
      </c>
      <c r="M708" s="7">
        <f>IF(H708=H707,M707+0,M707+1)</f>
        <v>185</v>
      </c>
      <c r="N708" s="6">
        <f>IF(L708="","",VALUE(MID(L708,24,2)))</f>
        <v>6</v>
      </c>
      <c r="O708" s="3"/>
    </row>
    <row r="709" spans="1:15" ht="60" customHeight="1" x14ac:dyDescent="0.25">
      <c r="A709" s="7">
        <f>IFERROR(IF(SUBTOTAL(3,C709),A708+1,A708),1)</f>
        <v>705</v>
      </c>
      <c r="B709" s="6" t="s">
        <v>320</v>
      </c>
      <c r="C709" s="6" t="s">
        <v>24</v>
      </c>
      <c r="D709" s="5" t="s">
        <v>321</v>
      </c>
      <c r="E709" s="5" t="s">
        <v>26</v>
      </c>
      <c r="F709" s="6" t="s">
        <v>27</v>
      </c>
      <c r="G709" s="14">
        <v>468968</v>
      </c>
      <c r="H709" s="6" t="s">
        <v>310</v>
      </c>
      <c r="I709" s="5" t="s">
        <v>1089</v>
      </c>
      <c r="J709" s="6" t="s">
        <v>18</v>
      </c>
      <c r="K709" s="6" t="s">
        <v>30</v>
      </c>
      <c r="L709" s="6" t="s">
        <v>213</v>
      </c>
      <c r="M709" s="7">
        <f>IF(H709=H708,M708+0,M708+1)</f>
        <v>185</v>
      </c>
      <c r="N709" s="6">
        <f>IF(L709="","",VALUE(MID(L709,24,2)))</f>
        <v>2</v>
      </c>
      <c r="O709" s="3"/>
    </row>
    <row r="710" spans="1:15" ht="60" customHeight="1" x14ac:dyDescent="0.25">
      <c r="A710" s="7">
        <f>IFERROR(IF(SUBTOTAL(3,C710),A709+1,A709),1)</f>
        <v>706</v>
      </c>
      <c r="B710" s="6" t="s">
        <v>1091</v>
      </c>
      <c r="C710" s="6" t="s">
        <v>24</v>
      </c>
      <c r="D710" s="5" t="s">
        <v>1092</v>
      </c>
      <c r="E710" s="5" t="s">
        <v>26</v>
      </c>
      <c r="F710" s="6" t="s">
        <v>27</v>
      </c>
      <c r="G710" s="14">
        <v>869070.74</v>
      </c>
      <c r="H710" s="6" t="s">
        <v>310</v>
      </c>
      <c r="I710" s="5" t="s">
        <v>1093</v>
      </c>
      <c r="J710" s="6" t="s">
        <v>18</v>
      </c>
      <c r="K710" s="6" t="s">
        <v>30</v>
      </c>
      <c r="L710" s="6" t="s">
        <v>101</v>
      </c>
      <c r="M710" s="7">
        <f>IF(H710=H709,M709+0,M709+1)</f>
        <v>185</v>
      </c>
      <c r="N710" s="6">
        <f>IF(L710="","",VALUE(MID(L710,24,2)))</f>
        <v>5</v>
      </c>
      <c r="O710" s="3"/>
    </row>
    <row r="711" spans="1:15" ht="60" customHeight="1" x14ac:dyDescent="0.25">
      <c r="A711" s="7">
        <f>IFERROR(IF(SUBTOTAL(3,C711),A710+1,A710),1)</f>
        <v>707</v>
      </c>
      <c r="B711" s="6" t="s">
        <v>1094</v>
      </c>
      <c r="C711" s="6" t="s">
        <v>24</v>
      </c>
      <c r="D711" s="5" t="s">
        <v>1095</v>
      </c>
      <c r="E711" s="5" t="s">
        <v>34</v>
      </c>
      <c r="F711" s="6" t="s">
        <v>8</v>
      </c>
      <c r="G711" s="14" t="s">
        <v>35</v>
      </c>
      <c r="H711" s="6" t="s">
        <v>310</v>
      </c>
      <c r="I711" s="5" t="s">
        <v>946</v>
      </c>
      <c r="J711" s="6" t="s">
        <v>18</v>
      </c>
      <c r="K711" s="6" t="s">
        <v>30</v>
      </c>
      <c r="L711" s="6" t="s">
        <v>47</v>
      </c>
      <c r="M711" s="7">
        <f>IF(H711=H710,M710+0,M710+1)</f>
        <v>185</v>
      </c>
      <c r="N711" s="6">
        <f>IF(L711="","",VALUE(MID(L711,24,2)))</f>
        <v>6</v>
      </c>
      <c r="O711" s="3"/>
    </row>
    <row r="712" spans="1:15" ht="60" customHeight="1" x14ac:dyDescent="0.25">
      <c r="A712" s="7">
        <f>IFERROR(IF(SUBTOTAL(3,C712),A711+1,A711),1)</f>
        <v>708</v>
      </c>
      <c r="B712" s="6" t="s">
        <v>1094</v>
      </c>
      <c r="C712" s="6" t="s">
        <v>24</v>
      </c>
      <c r="D712" s="5" t="s">
        <v>1095</v>
      </c>
      <c r="E712" s="5" t="s">
        <v>171</v>
      </c>
      <c r="F712" s="6" t="s">
        <v>8</v>
      </c>
      <c r="G712" s="14" t="s">
        <v>35</v>
      </c>
      <c r="H712" s="6" t="s">
        <v>310</v>
      </c>
      <c r="I712" s="5" t="s">
        <v>946</v>
      </c>
      <c r="J712" s="6" t="s">
        <v>18</v>
      </c>
      <c r="K712" s="6" t="s">
        <v>30</v>
      </c>
      <c r="L712" s="6" t="s">
        <v>47</v>
      </c>
      <c r="M712" s="7">
        <f>IF(H712=H711,M711+0,M711+1)</f>
        <v>185</v>
      </c>
      <c r="N712" s="6">
        <f>IF(L712="","",VALUE(MID(L712,24,2)))</f>
        <v>6</v>
      </c>
      <c r="O712" s="3"/>
    </row>
    <row r="713" spans="1:15" ht="60" customHeight="1" x14ac:dyDescent="0.25">
      <c r="A713" s="7">
        <f>IFERROR(IF(SUBTOTAL(3,C713),A712+1,A712),1)</f>
        <v>709</v>
      </c>
      <c r="B713" s="6" t="s">
        <v>322</v>
      </c>
      <c r="C713" s="6" t="s">
        <v>24</v>
      </c>
      <c r="D713" s="5" t="s">
        <v>323</v>
      </c>
      <c r="E713" s="5" t="s">
        <v>26</v>
      </c>
      <c r="F713" s="6" t="s">
        <v>27</v>
      </c>
      <c r="G713" s="14">
        <v>213053.7</v>
      </c>
      <c r="H713" s="6" t="s">
        <v>310</v>
      </c>
      <c r="I713" s="5" t="s">
        <v>914</v>
      </c>
      <c r="J713" s="6" t="s">
        <v>18</v>
      </c>
      <c r="K713" s="6" t="s">
        <v>30</v>
      </c>
      <c r="L713" s="6" t="s">
        <v>47</v>
      </c>
      <c r="M713" s="7">
        <f>IF(H713=H712,M712+0,M712+1)</f>
        <v>185</v>
      </c>
      <c r="N713" s="6">
        <f>IF(L713="","",VALUE(MID(L713,24,2)))</f>
        <v>6</v>
      </c>
      <c r="O713" s="3"/>
    </row>
    <row r="714" spans="1:15" ht="60" customHeight="1" x14ac:dyDescent="0.25">
      <c r="A714" s="7">
        <f>IFERROR(IF(SUBTOTAL(3,C714),A713+1,A713),1)</f>
        <v>710</v>
      </c>
      <c r="B714" s="6" t="s">
        <v>322</v>
      </c>
      <c r="C714" s="6" t="s">
        <v>24</v>
      </c>
      <c r="D714" s="5" t="s">
        <v>323</v>
      </c>
      <c r="E714" s="5" t="s">
        <v>34</v>
      </c>
      <c r="F714" s="6" t="s">
        <v>27</v>
      </c>
      <c r="G714" s="14">
        <v>607458</v>
      </c>
      <c r="H714" s="6" t="s">
        <v>310</v>
      </c>
      <c r="I714" s="5" t="s">
        <v>1096</v>
      </c>
      <c r="J714" s="6" t="s">
        <v>18</v>
      </c>
      <c r="K714" s="6" t="s">
        <v>30</v>
      </c>
      <c r="L714" s="6" t="s">
        <v>182</v>
      </c>
      <c r="M714" s="7">
        <f>IF(H714=H713,M713+0,M713+1)</f>
        <v>185</v>
      </c>
      <c r="N714" s="6">
        <f>IF(L714="","",VALUE(MID(L714,24,2)))</f>
        <v>4</v>
      </c>
      <c r="O714" s="3"/>
    </row>
    <row r="715" spans="1:15" ht="60" customHeight="1" x14ac:dyDescent="0.25">
      <c r="A715" s="7">
        <f>IFERROR(IF(SUBTOTAL(3,C715),A714+1,A714),1)</f>
        <v>711</v>
      </c>
      <c r="B715" s="6" t="s">
        <v>326</v>
      </c>
      <c r="C715" s="6" t="s">
        <v>24</v>
      </c>
      <c r="D715" s="5" t="s">
        <v>327</v>
      </c>
      <c r="E715" s="5" t="s">
        <v>50</v>
      </c>
      <c r="F715" s="6" t="s">
        <v>27</v>
      </c>
      <c r="G715" s="14">
        <v>1111680</v>
      </c>
      <c r="H715" s="6" t="s">
        <v>310</v>
      </c>
      <c r="I715" s="5" t="s">
        <v>619</v>
      </c>
      <c r="J715" s="6" t="s">
        <v>18</v>
      </c>
      <c r="K715" s="6" t="s">
        <v>30</v>
      </c>
      <c r="L715" s="6" t="s">
        <v>213</v>
      </c>
      <c r="M715" s="7">
        <f>IF(H715=H714,M714+0,M714+1)</f>
        <v>185</v>
      </c>
      <c r="N715" s="6">
        <f>IF(L715="","",VALUE(MID(L715,24,2)))</f>
        <v>2</v>
      </c>
      <c r="O715" s="3"/>
    </row>
    <row r="716" spans="1:15" ht="60" customHeight="1" x14ac:dyDescent="0.25">
      <c r="A716" s="7">
        <f>IFERROR(IF(SUBTOTAL(3,C716),A715+1,A715),1)</f>
        <v>712</v>
      </c>
      <c r="B716" s="6" t="s">
        <v>1097</v>
      </c>
      <c r="C716" s="6" t="s">
        <v>24</v>
      </c>
      <c r="D716" s="5" t="s">
        <v>1098</v>
      </c>
      <c r="E716" s="5" t="s">
        <v>50</v>
      </c>
      <c r="F716" s="6" t="s">
        <v>27</v>
      </c>
      <c r="G716" s="14">
        <v>937980</v>
      </c>
      <c r="H716" s="6" t="s">
        <v>310</v>
      </c>
      <c r="I716" s="5" t="s">
        <v>619</v>
      </c>
      <c r="J716" s="6" t="s">
        <v>18</v>
      </c>
      <c r="K716" s="6" t="s">
        <v>30</v>
      </c>
      <c r="L716" s="6" t="s">
        <v>213</v>
      </c>
      <c r="M716" s="7">
        <f>IF(H716=H715,M715+0,M715+1)</f>
        <v>185</v>
      </c>
      <c r="N716" s="6">
        <f>IF(L716="","",VALUE(MID(L716,24,2)))</f>
        <v>2</v>
      </c>
      <c r="O716" s="3"/>
    </row>
    <row r="717" spans="1:15" ht="60" customHeight="1" x14ac:dyDescent="0.25">
      <c r="A717" s="7">
        <f>IFERROR(IF(SUBTOTAL(3,C717),A716+1,A716),1)</f>
        <v>713</v>
      </c>
      <c r="B717" s="6" t="s">
        <v>1097</v>
      </c>
      <c r="C717" s="6" t="s">
        <v>24</v>
      </c>
      <c r="D717" s="5" t="s">
        <v>1098</v>
      </c>
      <c r="E717" s="5" t="s">
        <v>171</v>
      </c>
      <c r="F717" s="6" t="s">
        <v>27</v>
      </c>
      <c r="G717" s="14">
        <v>1197066.3999999999</v>
      </c>
      <c r="H717" s="6" t="s">
        <v>310</v>
      </c>
      <c r="I717" s="5" t="s">
        <v>1099</v>
      </c>
      <c r="J717" s="6" t="s">
        <v>18</v>
      </c>
      <c r="K717" s="6" t="s">
        <v>30</v>
      </c>
      <c r="L717" s="6" t="s">
        <v>81</v>
      </c>
      <c r="M717" s="7">
        <f>IF(H717=H716,M716+0,M716+1)</f>
        <v>185</v>
      </c>
      <c r="N717" s="6">
        <f>IF(L717="","",VALUE(MID(L717,24,2)))</f>
        <v>3</v>
      </c>
      <c r="O717" s="3"/>
    </row>
    <row r="718" spans="1:15" ht="60" customHeight="1" x14ac:dyDescent="0.25">
      <c r="A718" s="7">
        <f>IFERROR(IF(SUBTOTAL(3,C718),A717+1,A717),1)</f>
        <v>714</v>
      </c>
      <c r="B718" s="6" t="s">
        <v>1100</v>
      </c>
      <c r="C718" s="6" t="s">
        <v>24</v>
      </c>
      <c r="D718" s="5" t="s">
        <v>1101</v>
      </c>
      <c r="E718" s="5" t="s">
        <v>34</v>
      </c>
      <c r="F718" s="6" t="s">
        <v>8</v>
      </c>
      <c r="G718" s="14" t="s">
        <v>35</v>
      </c>
      <c r="H718" s="6" t="s">
        <v>310</v>
      </c>
      <c r="I718" s="5" t="s">
        <v>1102</v>
      </c>
      <c r="J718" s="6" t="s">
        <v>18</v>
      </c>
      <c r="K718" s="6" t="s">
        <v>30</v>
      </c>
      <c r="L718" s="6" t="s">
        <v>131</v>
      </c>
      <c r="M718" s="7">
        <f>IF(H718=H717,M717+0,M717+1)</f>
        <v>185</v>
      </c>
      <c r="N718" s="6">
        <f>IF(L718="","",VALUE(MID(L718,24,2)))</f>
        <v>1</v>
      </c>
      <c r="O718" s="3"/>
    </row>
    <row r="719" spans="1:15" ht="60" customHeight="1" x14ac:dyDescent="0.25">
      <c r="A719" s="7">
        <f>IFERROR(IF(SUBTOTAL(3,C719),A718+1,A718),1)</f>
        <v>715</v>
      </c>
      <c r="B719" s="6" t="s">
        <v>1103</v>
      </c>
      <c r="C719" s="6" t="s">
        <v>24</v>
      </c>
      <c r="D719" s="5" t="s">
        <v>1104</v>
      </c>
      <c r="E719" s="5" t="s">
        <v>26</v>
      </c>
      <c r="F719" s="6" t="s">
        <v>27</v>
      </c>
      <c r="G719" s="14">
        <v>1276400.2</v>
      </c>
      <c r="H719" s="6" t="s">
        <v>310</v>
      </c>
      <c r="I719" s="5" t="s">
        <v>755</v>
      </c>
      <c r="J719" s="6" t="s">
        <v>18</v>
      </c>
      <c r="K719" s="6" t="s">
        <v>30</v>
      </c>
      <c r="L719" s="6" t="s">
        <v>113</v>
      </c>
      <c r="M719" s="7">
        <f>IF(H719=H718,M718+0,M718+1)</f>
        <v>185</v>
      </c>
      <c r="N719" s="6">
        <f>IF(L719="","",VALUE(MID(L719,24,2)))</f>
        <v>8</v>
      </c>
      <c r="O719" s="3"/>
    </row>
    <row r="720" spans="1:15" ht="60" customHeight="1" x14ac:dyDescent="0.25">
      <c r="A720" s="7">
        <f>IFERROR(IF(SUBTOTAL(3,C720),A719+1,A719),1)</f>
        <v>716</v>
      </c>
      <c r="B720" s="6" t="s">
        <v>1105</v>
      </c>
      <c r="C720" s="6" t="s">
        <v>24</v>
      </c>
      <c r="D720" s="5" t="s">
        <v>1106</v>
      </c>
      <c r="E720" s="5" t="s">
        <v>50</v>
      </c>
      <c r="F720" s="6" t="s">
        <v>27</v>
      </c>
      <c r="G720" s="14">
        <v>1528560</v>
      </c>
      <c r="H720" s="6" t="s">
        <v>310</v>
      </c>
      <c r="I720" s="5" t="s">
        <v>619</v>
      </c>
      <c r="J720" s="6" t="s">
        <v>18</v>
      </c>
      <c r="K720" s="6" t="s">
        <v>30</v>
      </c>
      <c r="L720" s="6" t="s">
        <v>213</v>
      </c>
      <c r="M720" s="7">
        <f>IF(H720=H719,M719+0,M719+1)</f>
        <v>185</v>
      </c>
      <c r="N720" s="6">
        <f>IF(L720="","",VALUE(MID(L720,24,2)))</f>
        <v>2</v>
      </c>
      <c r="O720" s="3"/>
    </row>
    <row r="721" spans="1:15" ht="60" customHeight="1" x14ac:dyDescent="0.25">
      <c r="A721" s="7">
        <f>IFERROR(IF(SUBTOTAL(3,C721),A720+1,A720),1)</f>
        <v>717</v>
      </c>
      <c r="B721" s="6" t="s">
        <v>1105</v>
      </c>
      <c r="C721" s="6" t="s">
        <v>24</v>
      </c>
      <c r="D721" s="5" t="s">
        <v>1106</v>
      </c>
      <c r="E721" s="5" t="s">
        <v>26</v>
      </c>
      <c r="F721" s="6" t="s">
        <v>27</v>
      </c>
      <c r="G721" s="14">
        <v>483094.7</v>
      </c>
      <c r="H721" s="6" t="s">
        <v>310</v>
      </c>
      <c r="I721" s="5" t="s">
        <v>620</v>
      </c>
      <c r="J721" s="6" t="s">
        <v>18</v>
      </c>
      <c r="K721" s="6" t="s">
        <v>30</v>
      </c>
      <c r="L721" s="6" t="s">
        <v>81</v>
      </c>
      <c r="M721" s="7">
        <f>IF(H721=H720,M720+0,M720+1)</f>
        <v>185</v>
      </c>
      <c r="N721" s="6">
        <f>IF(L721="","",VALUE(MID(L721,24,2)))</f>
        <v>3</v>
      </c>
      <c r="O721" s="3"/>
    </row>
    <row r="722" spans="1:15" ht="60" customHeight="1" x14ac:dyDescent="0.25">
      <c r="A722" s="7">
        <f>IFERROR(IF(SUBTOTAL(3,C722),A721+1,A721),1)</f>
        <v>718</v>
      </c>
      <c r="B722" s="6" t="s">
        <v>1105</v>
      </c>
      <c r="C722" s="6" t="s">
        <v>24</v>
      </c>
      <c r="D722" s="5" t="s">
        <v>1106</v>
      </c>
      <c r="E722" s="5" t="s">
        <v>34</v>
      </c>
      <c r="F722" s="6" t="s">
        <v>27</v>
      </c>
      <c r="G722" s="14">
        <v>1377398</v>
      </c>
      <c r="H722" s="6" t="s">
        <v>310</v>
      </c>
      <c r="I722" s="5" t="s">
        <v>1107</v>
      </c>
      <c r="J722" s="6" t="s">
        <v>18</v>
      </c>
      <c r="K722" s="6" t="s">
        <v>30</v>
      </c>
      <c r="L722" s="6" t="s">
        <v>182</v>
      </c>
      <c r="M722" s="7">
        <f>IF(H722=H721,M721+0,M721+1)</f>
        <v>185</v>
      </c>
      <c r="N722" s="6">
        <f>IF(L722="","",VALUE(MID(L722,24,2)))</f>
        <v>4</v>
      </c>
      <c r="O722" s="3"/>
    </row>
    <row r="723" spans="1:15" ht="60" customHeight="1" x14ac:dyDescent="0.25">
      <c r="A723" s="7">
        <f>IFERROR(IF(SUBTOTAL(3,C723),A722+1,A722),1)</f>
        <v>719</v>
      </c>
      <c r="B723" s="6" t="s">
        <v>2737</v>
      </c>
      <c r="C723" s="6" t="s">
        <v>24</v>
      </c>
      <c r="D723" s="5" t="s">
        <v>2738</v>
      </c>
      <c r="E723" s="5" t="s">
        <v>50</v>
      </c>
      <c r="F723" s="6" t="s">
        <v>27</v>
      </c>
      <c r="G723" s="14">
        <v>1737000</v>
      </c>
      <c r="H723" s="6" t="s">
        <v>310</v>
      </c>
      <c r="I723" s="5" t="s">
        <v>2739</v>
      </c>
      <c r="J723" s="6" t="s">
        <v>18</v>
      </c>
      <c r="K723" s="6" t="s">
        <v>30</v>
      </c>
      <c r="L723" s="6" t="s">
        <v>182</v>
      </c>
      <c r="M723" s="7">
        <f>IF(H723=H722,M722+0,M722+1)</f>
        <v>185</v>
      </c>
      <c r="N723" s="6">
        <f>IF(L723="","",VALUE(MID(L723,24,2)))</f>
        <v>4</v>
      </c>
      <c r="O723" s="3"/>
    </row>
    <row r="724" spans="1:15" ht="60" customHeight="1" x14ac:dyDescent="0.25">
      <c r="A724" s="7">
        <f>IFERROR(IF(SUBTOTAL(3,C724),A723+1,A723),1)</f>
        <v>720</v>
      </c>
      <c r="B724" s="6" t="s">
        <v>2740</v>
      </c>
      <c r="C724" s="6" t="s">
        <v>24</v>
      </c>
      <c r="D724" s="5" t="s">
        <v>2741</v>
      </c>
      <c r="E724" s="5" t="s">
        <v>50</v>
      </c>
      <c r="F724" s="6" t="s">
        <v>27</v>
      </c>
      <c r="G724" s="14">
        <v>3508740</v>
      </c>
      <c r="H724" s="6" t="s">
        <v>310</v>
      </c>
      <c r="I724" s="5" t="s">
        <v>2742</v>
      </c>
      <c r="J724" s="6" t="s">
        <v>18</v>
      </c>
      <c r="K724" s="6" t="s">
        <v>30</v>
      </c>
      <c r="L724" s="6" t="s">
        <v>182</v>
      </c>
      <c r="M724" s="7">
        <f>IF(H724=H723,M723+0,M723+1)</f>
        <v>185</v>
      </c>
      <c r="N724" s="6">
        <f>IF(L724="","",VALUE(MID(L724,24,2)))</f>
        <v>4</v>
      </c>
      <c r="O724" s="3"/>
    </row>
    <row r="725" spans="1:15" ht="60" customHeight="1" x14ac:dyDescent="0.25">
      <c r="A725" s="7">
        <f>IFERROR(IF(SUBTOTAL(3,C725),A724+1,A724),1)</f>
        <v>721</v>
      </c>
      <c r="B725" s="6" t="s">
        <v>329</v>
      </c>
      <c r="C725" s="6" t="s">
        <v>24</v>
      </c>
      <c r="D725" s="5" t="s">
        <v>330</v>
      </c>
      <c r="E725" s="5" t="s">
        <v>50</v>
      </c>
      <c r="F725" s="6" t="s">
        <v>27</v>
      </c>
      <c r="G725" s="14">
        <v>1181160</v>
      </c>
      <c r="H725" s="6" t="s">
        <v>310</v>
      </c>
      <c r="I725" s="5" t="s">
        <v>929</v>
      </c>
      <c r="J725" s="6" t="s">
        <v>18</v>
      </c>
      <c r="K725" s="6" t="s">
        <v>30</v>
      </c>
      <c r="L725" s="6" t="s">
        <v>182</v>
      </c>
      <c r="M725" s="7">
        <f>IF(H725=H724,M724+0,M724+1)</f>
        <v>185</v>
      </c>
      <c r="N725" s="6">
        <f>IF(L725="","",VALUE(MID(L725,24,2)))</f>
        <v>4</v>
      </c>
      <c r="O725" s="3"/>
    </row>
    <row r="726" spans="1:15" ht="60" customHeight="1" x14ac:dyDescent="0.25">
      <c r="A726" s="7">
        <f>IFERROR(IF(SUBTOTAL(3,C726),A725+1,A725),1)</f>
        <v>722</v>
      </c>
      <c r="B726" s="6" t="s">
        <v>2743</v>
      </c>
      <c r="C726" s="6" t="s">
        <v>24</v>
      </c>
      <c r="D726" s="5" t="s">
        <v>2744</v>
      </c>
      <c r="E726" s="5" t="s">
        <v>26</v>
      </c>
      <c r="F726" s="6" t="s">
        <v>8</v>
      </c>
      <c r="G726" s="14" t="s">
        <v>35</v>
      </c>
      <c r="H726" s="6" t="s">
        <v>310</v>
      </c>
      <c r="I726" s="5" t="s">
        <v>2745</v>
      </c>
      <c r="J726" s="6" t="s">
        <v>18</v>
      </c>
      <c r="K726" s="6" t="s">
        <v>30</v>
      </c>
      <c r="L726" s="6" t="s">
        <v>182</v>
      </c>
      <c r="M726" s="7">
        <f>IF(H726=H725,M725+0,M725+1)</f>
        <v>185</v>
      </c>
      <c r="N726" s="6">
        <f>IF(L726="","",VALUE(MID(L726,24,2)))</f>
        <v>4</v>
      </c>
      <c r="O726" s="3"/>
    </row>
    <row r="727" spans="1:15" ht="60" customHeight="1" x14ac:dyDescent="0.25">
      <c r="A727" s="7">
        <f>IFERROR(IF(SUBTOTAL(3,C727),A726+1,A726),1)</f>
        <v>723</v>
      </c>
      <c r="B727" s="6" t="s">
        <v>1108</v>
      </c>
      <c r="C727" s="6" t="s">
        <v>24</v>
      </c>
      <c r="D727" s="5" t="s">
        <v>1109</v>
      </c>
      <c r="E727" s="5" t="s">
        <v>50</v>
      </c>
      <c r="F727" s="6" t="s">
        <v>27</v>
      </c>
      <c r="G727" s="14">
        <v>1215900</v>
      </c>
      <c r="H727" s="6" t="s">
        <v>310</v>
      </c>
      <c r="I727" s="5" t="s">
        <v>1110</v>
      </c>
      <c r="J727" s="6" t="s">
        <v>18</v>
      </c>
      <c r="K727" s="6" t="s">
        <v>30</v>
      </c>
      <c r="L727" s="6" t="s">
        <v>131</v>
      </c>
      <c r="M727" s="7">
        <f>IF(H727=H726,M726+0,M726+1)</f>
        <v>185</v>
      </c>
      <c r="N727" s="6">
        <f>IF(L727="","",VALUE(MID(L727,24,2)))</f>
        <v>1</v>
      </c>
      <c r="O727" s="3"/>
    </row>
    <row r="728" spans="1:15" ht="60" customHeight="1" x14ac:dyDescent="0.25">
      <c r="A728" s="7">
        <f>IFERROR(IF(SUBTOTAL(3,C728),A727+1,A727),1)</f>
        <v>724</v>
      </c>
      <c r="B728" s="6" t="s">
        <v>1108</v>
      </c>
      <c r="C728" s="6" t="s">
        <v>24</v>
      </c>
      <c r="D728" s="5" t="s">
        <v>1109</v>
      </c>
      <c r="E728" s="5" t="s">
        <v>34</v>
      </c>
      <c r="F728" s="6" t="s">
        <v>27</v>
      </c>
      <c r="G728" s="14">
        <v>1776890</v>
      </c>
      <c r="H728" s="6" t="s">
        <v>310</v>
      </c>
      <c r="I728" s="5" t="s">
        <v>1110</v>
      </c>
      <c r="J728" s="6" t="s">
        <v>18</v>
      </c>
      <c r="K728" s="6" t="s">
        <v>30</v>
      </c>
      <c r="L728" s="6" t="s">
        <v>131</v>
      </c>
      <c r="M728" s="7">
        <f>IF(H728=H727,M727+0,M727+1)</f>
        <v>185</v>
      </c>
      <c r="N728" s="6">
        <f>IF(L728="","",VALUE(MID(L728,24,2)))</f>
        <v>1</v>
      </c>
      <c r="O728" s="3"/>
    </row>
    <row r="729" spans="1:15" ht="60" customHeight="1" x14ac:dyDescent="0.25">
      <c r="A729" s="7">
        <f>IFERROR(IF(SUBTOTAL(3,C729),A728+1,A728),1)</f>
        <v>725</v>
      </c>
      <c r="B729" s="6" t="s">
        <v>1108</v>
      </c>
      <c r="C729" s="6" t="s">
        <v>24</v>
      </c>
      <c r="D729" s="5" t="s">
        <v>1109</v>
      </c>
      <c r="E729" s="5" t="s">
        <v>26</v>
      </c>
      <c r="F729" s="6" t="s">
        <v>27</v>
      </c>
      <c r="G729" s="14">
        <v>623208.5</v>
      </c>
      <c r="H729" s="6" t="s">
        <v>310</v>
      </c>
      <c r="I729" s="5" t="s">
        <v>1110</v>
      </c>
      <c r="J729" s="6" t="s">
        <v>18</v>
      </c>
      <c r="K729" s="6" t="s">
        <v>30</v>
      </c>
      <c r="L729" s="6" t="s">
        <v>131</v>
      </c>
      <c r="M729" s="7">
        <f>IF(H729=H728,M728+0,M728+1)</f>
        <v>185</v>
      </c>
      <c r="N729" s="6">
        <f>IF(L729="","",VALUE(MID(L729,24,2)))</f>
        <v>1</v>
      </c>
      <c r="O729" s="3"/>
    </row>
    <row r="730" spans="1:15" ht="60" customHeight="1" x14ac:dyDescent="0.25">
      <c r="A730" s="7">
        <f>IFERROR(IF(SUBTOTAL(3,C730),A729+1,A729),1)</f>
        <v>726</v>
      </c>
      <c r="B730" s="6" t="s">
        <v>1111</v>
      </c>
      <c r="C730" s="6" t="s">
        <v>24</v>
      </c>
      <c r="D730" s="5" t="s">
        <v>1112</v>
      </c>
      <c r="E730" s="5" t="s">
        <v>50</v>
      </c>
      <c r="F730" s="6" t="s">
        <v>8</v>
      </c>
      <c r="G730" s="14" t="s">
        <v>35</v>
      </c>
      <c r="H730" s="6" t="s">
        <v>310</v>
      </c>
      <c r="I730" s="5" t="s">
        <v>946</v>
      </c>
      <c r="J730" s="6" t="s">
        <v>18</v>
      </c>
      <c r="K730" s="6" t="s">
        <v>30</v>
      </c>
      <c r="L730" s="6" t="s">
        <v>47</v>
      </c>
      <c r="M730" s="7">
        <f>IF(H730=H729,M729+0,M729+1)</f>
        <v>185</v>
      </c>
      <c r="N730" s="6">
        <f>IF(L730="","",VALUE(MID(L730,24,2)))</f>
        <v>6</v>
      </c>
      <c r="O730" s="3"/>
    </row>
    <row r="731" spans="1:15" ht="60" customHeight="1" x14ac:dyDescent="0.25">
      <c r="A731" s="7">
        <f>IFERROR(IF(SUBTOTAL(3,C731),A730+1,A730),1)</f>
        <v>727</v>
      </c>
      <c r="B731" s="6" t="s">
        <v>1111</v>
      </c>
      <c r="C731" s="6" t="s">
        <v>24</v>
      </c>
      <c r="D731" s="5" t="s">
        <v>1112</v>
      </c>
      <c r="E731" s="5" t="s">
        <v>34</v>
      </c>
      <c r="F731" s="6" t="s">
        <v>8</v>
      </c>
      <c r="G731" s="14" t="s">
        <v>35</v>
      </c>
      <c r="H731" s="6" t="s">
        <v>310</v>
      </c>
      <c r="I731" s="5" t="s">
        <v>946</v>
      </c>
      <c r="J731" s="6" t="s">
        <v>18</v>
      </c>
      <c r="K731" s="6" t="s">
        <v>30</v>
      </c>
      <c r="L731" s="6" t="s">
        <v>47</v>
      </c>
      <c r="M731" s="7">
        <f>IF(H731=H730,M730+0,M730+1)</f>
        <v>185</v>
      </c>
      <c r="N731" s="6">
        <f>IF(L731="","",VALUE(MID(L731,24,2)))</f>
        <v>6</v>
      </c>
      <c r="O731" s="3"/>
    </row>
    <row r="732" spans="1:15" ht="60" customHeight="1" x14ac:dyDescent="0.25">
      <c r="A732" s="7">
        <f>IFERROR(IF(SUBTOTAL(3,C732),A731+1,A731),1)</f>
        <v>728</v>
      </c>
      <c r="B732" s="6" t="s">
        <v>1113</v>
      </c>
      <c r="C732" s="6" t="s">
        <v>24</v>
      </c>
      <c r="D732" s="5" t="s">
        <v>1114</v>
      </c>
      <c r="E732" s="5" t="s">
        <v>50</v>
      </c>
      <c r="F732" s="6" t="s">
        <v>8</v>
      </c>
      <c r="G732" s="14" t="s">
        <v>35</v>
      </c>
      <c r="H732" s="6" t="s">
        <v>310</v>
      </c>
      <c r="I732" s="5" t="s">
        <v>1115</v>
      </c>
      <c r="J732" s="6" t="s">
        <v>18</v>
      </c>
      <c r="K732" s="6" t="s">
        <v>30</v>
      </c>
      <c r="L732" s="6" t="s">
        <v>131</v>
      </c>
      <c r="M732" s="7">
        <f>IF(H732=H731,M731+0,M731+1)</f>
        <v>185</v>
      </c>
      <c r="N732" s="6">
        <f>IF(L732="","",VALUE(MID(L732,24,2)))</f>
        <v>1</v>
      </c>
      <c r="O732" s="3"/>
    </row>
    <row r="733" spans="1:15" ht="60" customHeight="1" x14ac:dyDescent="0.25">
      <c r="A733" s="7">
        <f>IFERROR(IF(SUBTOTAL(3,C733),A732+1,A732),1)</f>
        <v>729</v>
      </c>
      <c r="B733" s="6" t="s">
        <v>335</v>
      </c>
      <c r="C733" s="6" t="s">
        <v>24</v>
      </c>
      <c r="D733" s="5" t="s">
        <v>336</v>
      </c>
      <c r="E733" s="5" t="s">
        <v>171</v>
      </c>
      <c r="F733" s="6" t="s">
        <v>8</v>
      </c>
      <c r="G733" s="14" t="s">
        <v>35</v>
      </c>
      <c r="H733" s="6" t="s">
        <v>310</v>
      </c>
      <c r="I733" s="5" t="s">
        <v>1025</v>
      </c>
      <c r="J733" s="6" t="s">
        <v>18</v>
      </c>
      <c r="K733" s="6" t="s">
        <v>30</v>
      </c>
      <c r="L733" s="6" t="s">
        <v>47</v>
      </c>
      <c r="M733" s="7">
        <f>IF(H733=H732,M732+0,M732+1)</f>
        <v>185</v>
      </c>
      <c r="N733" s="6">
        <f>IF(L733="","",VALUE(MID(L733,24,2)))</f>
        <v>6</v>
      </c>
      <c r="O733" s="3"/>
    </row>
    <row r="734" spans="1:15" ht="60" customHeight="1" x14ac:dyDescent="0.25">
      <c r="A734" s="7">
        <f>IFERROR(IF(SUBTOTAL(3,C734),A733+1,A733),1)</f>
        <v>730</v>
      </c>
      <c r="B734" s="6" t="s">
        <v>340</v>
      </c>
      <c r="C734" s="6" t="s">
        <v>24</v>
      </c>
      <c r="D734" s="5" t="s">
        <v>341</v>
      </c>
      <c r="E734" s="5" t="s">
        <v>50</v>
      </c>
      <c r="F734" s="6" t="s">
        <v>8</v>
      </c>
      <c r="G734" s="14" t="s">
        <v>35</v>
      </c>
      <c r="H734" s="6" t="s">
        <v>310</v>
      </c>
      <c r="I734" s="5" t="s">
        <v>1116</v>
      </c>
      <c r="J734" s="6" t="s">
        <v>18</v>
      </c>
      <c r="K734" s="6" t="s">
        <v>30</v>
      </c>
      <c r="L734" s="6" t="s">
        <v>131</v>
      </c>
      <c r="M734" s="7">
        <f>IF(H734=H733,M733+0,M733+1)</f>
        <v>185</v>
      </c>
      <c r="N734" s="6">
        <f>IF(L734="","",VALUE(MID(L734,24,2)))</f>
        <v>1</v>
      </c>
      <c r="O734" s="3"/>
    </row>
    <row r="735" spans="1:15" ht="60" customHeight="1" x14ac:dyDescent="0.25">
      <c r="A735" s="7">
        <f>IFERROR(IF(SUBTOTAL(3,C735),A734+1,A734),1)</f>
        <v>731</v>
      </c>
      <c r="B735" s="6" t="s">
        <v>348</v>
      </c>
      <c r="C735" s="6" t="s">
        <v>24</v>
      </c>
      <c r="D735" s="5" t="s">
        <v>349</v>
      </c>
      <c r="E735" s="5" t="s">
        <v>34</v>
      </c>
      <c r="F735" s="6" t="s">
        <v>27</v>
      </c>
      <c r="G735" s="14">
        <v>1660440</v>
      </c>
      <c r="H735" s="6" t="s">
        <v>310</v>
      </c>
      <c r="I735" s="5" t="s">
        <v>1117</v>
      </c>
      <c r="J735" s="6" t="s">
        <v>18</v>
      </c>
      <c r="K735" s="6" t="s">
        <v>30</v>
      </c>
      <c r="L735" s="6" t="s">
        <v>182</v>
      </c>
      <c r="M735" s="7">
        <f>IF(H735=H734,M734+0,M734+1)</f>
        <v>185</v>
      </c>
      <c r="N735" s="6">
        <f>IF(L735="","",VALUE(MID(L735,24,2)))</f>
        <v>4</v>
      </c>
      <c r="O735" s="3"/>
    </row>
    <row r="736" spans="1:15" ht="60" customHeight="1" x14ac:dyDescent="0.25">
      <c r="A736" s="7">
        <f>IFERROR(IF(SUBTOTAL(3,C736),A735+1,A735),1)</f>
        <v>732</v>
      </c>
      <c r="B736" s="6" t="s">
        <v>348</v>
      </c>
      <c r="C736" s="6" t="s">
        <v>24</v>
      </c>
      <c r="D736" s="5" t="s">
        <v>349</v>
      </c>
      <c r="E736" s="5" t="s">
        <v>50</v>
      </c>
      <c r="F736" s="6" t="s">
        <v>27</v>
      </c>
      <c r="G736" s="14">
        <v>420354</v>
      </c>
      <c r="H736" s="6" t="s">
        <v>310</v>
      </c>
      <c r="I736" s="5" t="s">
        <v>1118</v>
      </c>
      <c r="J736" s="6" t="s">
        <v>18</v>
      </c>
      <c r="K736" s="6" t="s">
        <v>30</v>
      </c>
      <c r="L736" s="6" t="s">
        <v>213</v>
      </c>
      <c r="M736" s="7">
        <f>IF(H736=H735,M735+0,M735+1)</f>
        <v>185</v>
      </c>
      <c r="N736" s="6">
        <f>IF(L736="","",VALUE(MID(L736,24,2)))</f>
        <v>2</v>
      </c>
      <c r="O736" s="3"/>
    </row>
    <row r="737" spans="1:15" ht="60" customHeight="1" x14ac:dyDescent="0.25">
      <c r="A737" s="7">
        <f>IFERROR(IF(SUBTOTAL(3,C737),A736+1,A736),1)</f>
        <v>733</v>
      </c>
      <c r="B737" s="6" t="s">
        <v>1119</v>
      </c>
      <c r="C737" s="6" t="s">
        <v>24</v>
      </c>
      <c r="D737" s="5" t="s">
        <v>1120</v>
      </c>
      <c r="E737" s="5" t="s">
        <v>26</v>
      </c>
      <c r="F737" s="6" t="s">
        <v>27</v>
      </c>
      <c r="G737" s="14">
        <v>531336.9</v>
      </c>
      <c r="H737" s="6" t="s">
        <v>310</v>
      </c>
      <c r="I737" s="5" t="s">
        <v>1089</v>
      </c>
      <c r="J737" s="6" t="s">
        <v>18</v>
      </c>
      <c r="K737" s="6" t="s">
        <v>30</v>
      </c>
      <c r="L737" s="6" t="s">
        <v>213</v>
      </c>
      <c r="M737" s="7">
        <f>IF(H737=H736,M736+0,M736+1)</f>
        <v>185</v>
      </c>
      <c r="N737" s="6">
        <f>IF(L737="","",VALUE(MID(L737,24,2)))</f>
        <v>2</v>
      </c>
      <c r="O737" s="3"/>
    </row>
    <row r="738" spans="1:15" ht="60" customHeight="1" x14ac:dyDescent="0.25">
      <c r="A738" s="7">
        <f>IFERROR(IF(SUBTOTAL(3,C738),A737+1,A737),1)</f>
        <v>734</v>
      </c>
      <c r="B738" s="6" t="s">
        <v>1121</v>
      </c>
      <c r="C738" s="6" t="s">
        <v>24</v>
      </c>
      <c r="D738" s="5" t="s">
        <v>1122</v>
      </c>
      <c r="E738" s="5" t="s">
        <v>26</v>
      </c>
      <c r="F738" s="6" t="s">
        <v>27</v>
      </c>
      <c r="G738" s="14">
        <v>388436.2</v>
      </c>
      <c r="H738" s="6" t="s">
        <v>310</v>
      </c>
      <c r="I738" s="5" t="s">
        <v>1123</v>
      </c>
      <c r="J738" s="6" t="s">
        <v>18</v>
      </c>
      <c r="K738" s="6" t="s">
        <v>30</v>
      </c>
      <c r="L738" s="6" t="s">
        <v>81</v>
      </c>
      <c r="M738" s="7">
        <f>IF(H738=H737,M737+0,M737+1)</f>
        <v>185</v>
      </c>
      <c r="N738" s="6">
        <f>IF(L738="","",VALUE(MID(L738,24,2)))</f>
        <v>3</v>
      </c>
      <c r="O738" s="3"/>
    </row>
    <row r="739" spans="1:15" ht="60" customHeight="1" x14ac:dyDescent="0.25">
      <c r="A739" s="7">
        <f>IFERROR(IF(SUBTOTAL(3,C739),A738+1,A738),1)</f>
        <v>735</v>
      </c>
      <c r="B739" s="6" t="s">
        <v>2608</v>
      </c>
      <c r="C739" s="6" t="s">
        <v>24</v>
      </c>
      <c r="D739" s="5" t="s">
        <v>2609</v>
      </c>
      <c r="E739" s="5" t="s">
        <v>26</v>
      </c>
      <c r="F739" s="6" t="s">
        <v>27</v>
      </c>
      <c r="G739" s="14">
        <v>14239.86</v>
      </c>
      <c r="H739" s="6" t="s">
        <v>310</v>
      </c>
      <c r="I739" s="5" t="s">
        <v>2610</v>
      </c>
      <c r="J739" s="6" t="s">
        <v>15</v>
      </c>
      <c r="K739" s="6" t="s">
        <v>30</v>
      </c>
      <c r="L739" s="6" t="s">
        <v>213</v>
      </c>
      <c r="M739" s="7">
        <f>IF(H739=H738,M738+0,M738+1)</f>
        <v>185</v>
      </c>
      <c r="N739" s="6">
        <f>IF(L739="","",VALUE(MID(L739,24,2)))</f>
        <v>2</v>
      </c>
      <c r="O739" s="3"/>
    </row>
    <row r="740" spans="1:15" ht="60" customHeight="1" x14ac:dyDescent="0.25">
      <c r="A740" s="7">
        <f>IFERROR(IF(SUBTOTAL(3,C740),A739+1,A739),1)</f>
        <v>736</v>
      </c>
      <c r="B740" s="6" t="s">
        <v>1124</v>
      </c>
      <c r="C740" s="6" t="s">
        <v>24</v>
      </c>
      <c r="D740" s="5" t="s">
        <v>1125</v>
      </c>
      <c r="E740" s="5" t="s">
        <v>26</v>
      </c>
      <c r="F740" s="6" t="s">
        <v>27</v>
      </c>
      <c r="G740" s="14">
        <v>1063250.4000000001</v>
      </c>
      <c r="H740" s="6" t="s">
        <v>310</v>
      </c>
      <c r="I740" s="5" t="s">
        <v>1126</v>
      </c>
      <c r="J740" s="6" t="s">
        <v>18</v>
      </c>
      <c r="K740" s="6" t="s">
        <v>30</v>
      </c>
      <c r="L740" s="6" t="s">
        <v>47</v>
      </c>
      <c r="M740" s="7">
        <f>IF(H740=H739,M739+0,M739+1)</f>
        <v>185</v>
      </c>
      <c r="N740" s="6">
        <f>IF(L740="","",VALUE(MID(L740,24,2)))</f>
        <v>6</v>
      </c>
      <c r="O740" s="3"/>
    </row>
    <row r="741" spans="1:15" ht="60" customHeight="1" x14ac:dyDescent="0.25">
      <c r="A741" s="7">
        <f>IFERROR(IF(SUBTOTAL(3,C741),A740+1,A740),1)</f>
        <v>737</v>
      </c>
      <c r="B741" s="6" t="s">
        <v>1127</v>
      </c>
      <c r="C741" s="6" t="s">
        <v>24</v>
      </c>
      <c r="D741" s="5" t="s">
        <v>1128</v>
      </c>
      <c r="E741" s="5" t="s">
        <v>50</v>
      </c>
      <c r="F741" s="6" t="s">
        <v>27</v>
      </c>
      <c r="G741" s="14">
        <v>3474000</v>
      </c>
      <c r="H741" s="6" t="s">
        <v>310</v>
      </c>
      <c r="I741" s="5" t="s">
        <v>619</v>
      </c>
      <c r="J741" s="6" t="s">
        <v>18</v>
      </c>
      <c r="K741" s="6" t="s">
        <v>30</v>
      </c>
      <c r="L741" s="6" t="s">
        <v>213</v>
      </c>
      <c r="M741" s="7">
        <f>IF(H741=H740,M740+0,M740+1)</f>
        <v>185</v>
      </c>
      <c r="N741" s="6">
        <f>IF(L741="","",VALUE(MID(L741,24,2)))</f>
        <v>2</v>
      </c>
      <c r="O741" s="3"/>
    </row>
    <row r="742" spans="1:15" ht="60" customHeight="1" x14ac:dyDescent="0.25">
      <c r="A742" s="7">
        <f>IFERROR(IF(SUBTOTAL(3,C742),A741+1,A741),1)</f>
        <v>738</v>
      </c>
      <c r="B742" s="6" t="s">
        <v>2746</v>
      </c>
      <c r="C742" s="6" t="s">
        <v>24</v>
      </c>
      <c r="D742" s="5" t="s">
        <v>2747</v>
      </c>
      <c r="E742" s="5" t="s">
        <v>50</v>
      </c>
      <c r="F742" s="6" t="s">
        <v>27</v>
      </c>
      <c r="G742" s="14">
        <v>4863600</v>
      </c>
      <c r="H742" s="6" t="s">
        <v>310</v>
      </c>
      <c r="I742" s="5" t="s">
        <v>2748</v>
      </c>
      <c r="J742" s="6" t="s">
        <v>18</v>
      </c>
      <c r="K742" s="6" t="s">
        <v>30</v>
      </c>
      <c r="L742" s="6" t="s">
        <v>182</v>
      </c>
      <c r="M742" s="7">
        <f>IF(H742=H741,M741+0,M741+1)</f>
        <v>185</v>
      </c>
      <c r="N742" s="6">
        <f>IF(L742="","",VALUE(MID(L742,24,2)))</f>
        <v>4</v>
      </c>
      <c r="O742" s="3"/>
    </row>
    <row r="743" spans="1:15" ht="60" customHeight="1" x14ac:dyDescent="0.25">
      <c r="A743" s="7">
        <f>IFERROR(IF(SUBTOTAL(3,C743),A742+1,A742),1)</f>
        <v>739</v>
      </c>
      <c r="B743" s="6" t="s">
        <v>1129</v>
      </c>
      <c r="C743" s="6" t="s">
        <v>24</v>
      </c>
      <c r="D743" s="5" t="s">
        <v>1130</v>
      </c>
      <c r="E743" s="5" t="s">
        <v>26</v>
      </c>
      <c r="F743" s="6" t="s">
        <v>27</v>
      </c>
      <c r="G743" s="14">
        <v>492512.5</v>
      </c>
      <c r="H743" s="6" t="s">
        <v>310</v>
      </c>
      <c r="I743" s="5" t="s">
        <v>1131</v>
      </c>
      <c r="J743" s="6" t="s">
        <v>18</v>
      </c>
      <c r="K743" s="6" t="s">
        <v>38</v>
      </c>
      <c r="L743" s="6" t="s">
        <v>81</v>
      </c>
      <c r="M743" s="7">
        <f>IF(H743=H742,M742+0,M742+1)</f>
        <v>185</v>
      </c>
      <c r="N743" s="6">
        <f>IF(L743="","",VALUE(MID(L743,24,2)))</f>
        <v>3</v>
      </c>
      <c r="O743" s="3"/>
    </row>
    <row r="744" spans="1:15" ht="60" customHeight="1" x14ac:dyDescent="0.25">
      <c r="A744" s="7">
        <f>IFERROR(IF(SUBTOTAL(3,C744),A743+1,A743),1)</f>
        <v>740</v>
      </c>
      <c r="B744" s="6" t="s">
        <v>67</v>
      </c>
      <c r="C744" s="6" t="s">
        <v>24</v>
      </c>
      <c r="D744" s="5" t="s">
        <v>355</v>
      </c>
      <c r="E744" s="5" t="s">
        <v>26</v>
      </c>
      <c r="F744" s="6" t="s">
        <v>8</v>
      </c>
      <c r="G744" s="14" t="s">
        <v>35</v>
      </c>
      <c r="H744" s="6" t="s">
        <v>310</v>
      </c>
      <c r="I744" s="5" t="s">
        <v>1132</v>
      </c>
      <c r="J744" s="6" t="s">
        <v>18</v>
      </c>
      <c r="K744" s="6" t="s">
        <v>30</v>
      </c>
      <c r="L744" s="6" t="s">
        <v>101</v>
      </c>
      <c r="M744" s="7">
        <f>IF(H744=H743,M743+0,M743+1)</f>
        <v>185</v>
      </c>
      <c r="N744" s="6">
        <f>IF(L744="","",VALUE(MID(L744,24,2)))</f>
        <v>5</v>
      </c>
      <c r="O744" s="3"/>
    </row>
    <row r="745" spans="1:15" ht="60" customHeight="1" x14ac:dyDescent="0.25">
      <c r="A745" s="7">
        <f>IFERROR(IF(SUBTOTAL(3,C745),A744+1,A744),1)</f>
        <v>741</v>
      </c>
      <c r="B745" s="6" t="s">
        <v>67</v>
      </c>
      <c r="C745" s="6" t="s">
        <v>24</v>
      </c>
      <c r="D745" s="5" t="s">
        <v>355</v>
      </c>
      <c r="E745" s="5" t="s">
        <v>171</v>
      </c>
      <c r="F745" s="6" t="s">
        <v>8</v>
      </c>
      <c r="G745" s="14" t="s">
        <v>35</v>
      </c>
      <c r="H745" s="6" t="s">
        <v>310</v>
      </c>
      <c r="I745" s="5" t="s">
        <v>1133</v>
      </c>
      <c r="J745" s="6" t="s">
        <v>18</v>
      </c>
      <c r="K745" s="6" t="s">
        <v>30</v>
      </c>
      <c r="L745" s="6" t="s">
        <v>101</v>
      </c>
      <c r="M745" s="7">
        <f>IF(H745=H744,M744+0,M744+1)</f>
        <v>185</v>
      </c>
      <c r="N745" s="6">
        <f>IF(L745="","",VALUE(MID(L745,24,2)))</f>
        <v>5</v>
      </c>
      <c r="O745" s="3"/>
    </row>
    <row r="746" spans="1:15" ht="60" customHeight="1" x14ac:dyDescent="0.25">
      <c r="A746" s="7">
        <f>IFERROR(IF(SUBTOTAL(3,C746),A745+1,A745),1)</f>
        <v>742</v>
      </c>
      <c r="B746" s="6" t="s">
        <v>1134</v>
      </c>
      <c r="C746" s="6" t="s">
        <v>24</v>
      </c>
      <c r="D746" s="5" t="s">
        <v>1135</v>
      </c>
      <c r="E746" s="5" t="s">
        <v>50</v>
      </c>
      <c r="F746" s="6" t="s">
        <v>27</v>
      </c>
      <c r="G746" s="14">
        <v>2619396</v>
      </c>
      <c r="H746" s="6" t="s">
        <v>310</v>
      </c>
      <c r="I746" s="5" t="s">
        <v>1136</v>
      </c>
      <c r="J746" s="6" t="s">
        <v>18</v>
      </c>
      <c r="K746" s="6" t="s">
        <v>30</v>
      </c>
      <c r="L746" s="6" t="s">
        <v>182</v>
      </c>
      <c r="M746" s="7">
        <f>IF(H746=H745,M745+0,M745+1)</f>
        <v>185</v>
      </c>
      <c r="N746" s="6">
        <f>IF(L746="","",VALUE(MID(L746,24,2)))</f>
        <v>4</v>
      </c>
      <c r="O746" s="3"/>
    </row>
    <row r="747" spans="1:15" ht="60" customHeight="1" x14ac:dyDescent="0.25">
      <c r="A747" s="7">
        <f>IFERROR(IF(SUBTOTAL(3,C747),A746+1,A746),1)</f>
        <v>743</v>
      </c>
      <c r="B747" s="6" t="s">
        <v>1137</v>
      </c>
      <c r="C747" s="6" t="s">
        <v>24</v>
      </c>
      <c r="D747" s="5" t="s">
        <v>1138</v>
      </c>
      <c r="E747" s="5" t="s">
        <v>34</v>
      </c>
      <c r="F747" s="6" t="s">
        <v>8</v>
      </c>
      <c r="G747" s="14" t="s">
        <v>35</v>
      </c>
      <c r="H747" s="6" t="s">
        <v>310</v>
      </c>
      <c r="I747" s="5" t="s">
        <v>1139</v>
      </c>
      <c r="J747" s="6" t="s">
        <v>18</v>
      </c>
      <c r="K747" s="6" t="s">
        <v>30</v>
      </c>
      <c r="L747" s="6" t="s">
        <v>47</v>
      </c>
      <c r="M747" s="7">
        <f>IF(H747=H746,M746+0,M746+1)</f>
        <v>185</v>
      </c>
      <c r="N747" s="6">
        <f>IF(L747="","",VALUE(MID(L747,24,2)))</f>
        <v>6</v>
      </c>
      <c r="O747" s="3"/>
    </row>
    <row r="748" spans="1:15" ht="60" customHeight="1" x14ac:dyDescent="0.25">
      <c r="A748" s="7">
        <f>IFERROR(IF(SUBTOTAL(3,C748),A747+1,A747),1)</f>
        <v>744</v>
      </c>
      <c r="B748" s="6" t="s">
        <v>1137</v>
      </c>
      <c r="C748" s="6" t="s">
        <v>24</v>
      </c>
      <c r="D748" s="5" t="s">
        <v>1138</v>
      </c>
      <c r="E748" s="5" t="s">
        <v>171</v>
      </c>
      <c r="F748" s="6" t="s">
        <v>8</v>
      </c>
      <c r="G748" s="14" t="s">
        <v>35</v>
      </c>
      <c r="H748" s="6" t="s">
        <v>310</v>
      </c>
      <c r="I748" s="5" t="s">
        <v>946</v>
      </c>
      <c r="J748" s="6" t="s">
        <v>18</v>
      </c>
      <c r="K748" s="6" t="s">
        <v>30</v>
      </c>
      <c r="L748" s="6" t="s">
        <v>47</v>
      </c>
      <c r="M748" s="7">
        <f>IF(H748=H747,M747+0,M747+1)</f>
        <v>185</v>
      </c>
      <c r="N748" s="6">
        <f>IF(L748="","",VALUE(MID(L748,24,2)))</f>
        <v>6</v>
      </c>
      <c r="O748" s="3"/>
    </row>
    <row r="749" spans="1:15" ht="60" customHeight="1" x14ac:dyDescent="0.25">
      <c r="A749" s="7">
        <f>IFERROR(IF(SUBTOTAL(3,C749),A748+1,A748),1)</f>
        <v>745</v>
      </c>
      <c r="B749" s="6" t="s">
        <v>1140</v>
      </c>
      <c r="C749" s="6" t="s">
        <v>24</v>
      </c>
      <c r="D749" s="5" t="s">
        <v>1141</v>
      </c>
      <c r="E749" s="5" t="s">
        <v>34</v>
      </c>
      <c r="F749" s="6" t="s">
        <v>8</v>
      </c>
      <c r="G749" s="14" t="s">
        <v>35</v>
      </c>
      <c r="H749" s="6" t="s">
        <v>310</v>
      </c>
      <c r="I749" s="5" t="s">
        <v>1142</v>
      </c>
      <c r="J749" s="6" t="s">
        <v>18</v>
      </c>
      <c r="K749" s="6" t="s">
        <v>30</v>
      </c>
      <c r="L749" s="6" t="s">
        <v>131</v>
      </c>
      <c r="M749" s="7">
        <f>IF(H749=H748,M748+0,M748+1)</f>
        <v>185</v>
      </c>
      <c r="N749" s="6">
        <f>IF(L749="","",VALUE(MID(L749,24,2)))</f>
        <v>1</v>
      </c>
      <c r="O749" s="3"/>
    </row>
    <row r="750" spans="1:15" ht="60" customHeight="1" x14ac:dyDescent="0.25">
      <c r="A750" s="7">
        <f>IFERROR(IF(SUBTOTAL(3,C750),A749+1,A749),1)</f>
        <v>746</v>
      </c>
      <c r="B750" s="6" t="s">
        <v>1140</v>
      </c>
      <c r="C750" s="6" t="s">
        <v>24</v>
      </c>
      <c r="D750" s="5" t="s">
        <v>1141</v>
      </c>
      <c r="E750" s="5" t="s">
        <v>26</v>
      </c>
      <c r="F750" s="6" t="s">
        <v>8</v>
      </c>
      <c r="G750" s="14" t="s">
        <v>35</v>
      </c>
      <c r="H750" s="6" t="s">
        <v>310</v>
      </c>
      <c r="I750" s="5" t="s">
        <v>1143</v>
      </c>
      <c r="J750" s="6" t="s">
        <v>18</v>
      </c>
      <c r="K750" s="6" t="s">
        <v>30</v>
      </c>
      <c r="L750" s="6" t="s">
        <v>131</v>
      </c>
      <c r="M750" s="7">
        <f>IF(H750=H749,M749+0,M749+1)</f>
        <v>185</v>
      </c>
      <c r="N750" s="6">
        <f>IF(L750="","",VALUE(MID(L750,24,2)))</f>
        <v>1</v>
      </c>
      <c r="O750" s="3"/>
    </row>
    <row r="751" spans="1:15" ht="60" customHeight="1" x14ac:dyDescent="0.25">
      <c r="A751" s="7">
        <f>IFERROR(IF(SUBTOTAL(3,C751),A750+1,A750),1)</f>
        <v>747</v>
      </c>
      <c r="B751" s="6" t="s">
        <v>1140</v>
      </c>
      <c r="C751" s="6" t="s">
        <v>24</v>
      </c>
      <c r="D751" s="5" t="s">
        <v>1141</v>
      </c>
      <c r="E751" s="5" t="s">
        <v>171</v>
      </c>
      <c r="F751" s="6" t="s">
        <v>8</v>
      </c>
      <c r="G751" s="14" t="s">
        <v>35</v>
      </c>
      <c r="H751" s="6" t="s">
        <v>310</v>
      </c>
      <c r="I751" s="5" t="s">
        <v>692</v>
      </c>
      <c r="J751" s="6" t="s">
        <v>18</v>
      </c>
      <c r="K751" s="6" t="s">
        <v>30</v>
      </c>
      <c r="L751" s="6" t="s">
        <v>131</v>
      </c>
      <c r="M751" s="7">
        <f>IF(H751=H750,M750+0,M750+1)</f>
        <v>185</v>
      </c>
      <c r="N751" s="6">
        <f>IF(L751="","",VALUE(MID(L751,24,2)))</f>
        <v>1</v>
      </c>
      <c r="O751" s="3"/>
    </row>
    <row r="752" spans="1:15" ht="60" customHeight="1" x14ac:dyDescent="0.25">
      <c r="A752" s="7">
        <f>IFERROR(IF(SUBTOTAL(3,C752),A751+1,A751),1)</f>
        <v>748</v>
      </c>
      <c r="B752" s="6" t="s">
        <v>1144</v>
      </c>
      <c r="C752" s="6" t="s">
        <v>24</v>
      </c>
      <c r="D752" s="5" t="s">
        <v>1145</v>
      </c>
      <c r="E752" s="5" t="s">
        <v>34</v>
      </c>
      <c r="F752" s="6" t="s">
        <v>8</v>
      </c>
      <c r="G752" s="14" t="s">
        <v>35</v>
      </c>
      <c r="H752" s="6" t="s">
        <v>310</v>
      </c>
      <c r="I752" s="5" t="s">
        <v>1146</v>
      </c>
      <c r="J752" s="6" t="s">
        <v>18</v>
      </c>
      <c r="K752" s="6" t="s">
        <v>30</v>
      </c>
      <c r="L752" s="6" t="s">
        <v>182</v>
      </c>
      <c r="M752" s="7">
        <f>IF(H752=H751,M751+0,M751+1)</f>
        <v>185</v>
      </c>
      <c r="N752" s="6">
        <f>IF(L752="","",VALUE(MID(L752,24,2)))</f>
        <v>4</v>
      </c>
      <c r="O752" s="3"/>
    </row>
    <row r="753" spans="1:15" ht="60" customHeight="1" x14ac:dyDescent="0.25">
      <c r="A753" s="7">
        <f>IFERROR(IF(SUBTOTAL(3,C753),A752+1,A752),1)</f>
        <v>749</v>
      </c>
      <c r="B753" s="6" t="s">
        <v>1144</v>
      </c>
      <c r="C753" s="6" t="s">
        <v>24</v>
      </c>
      <c r="D753" s="5" t="s">
        <v>1145</v>
      </c>
      <c r="E753" s="5" t="s">
        <v>50</v>
      </c>
      <c r="F753" s="6" t="s">
        <v>8</v>
      </c>
      <c r="G753" s="14" t="s">
        <v>35</v>
      </c>
      <c r="H753" s="6" t="s">
        <v>310</v>
      </c>
      <c r="I753" s="5" t="s">
        <v>1147</v>
      </c>
      <c r="J753" s="6" t="s">
        <v>18</v>
      </c>
      <c r="K753" s="6" t="s">
        <v>30</v>
      </c>
      <c r="L753" s="6" t="s">
        <v>182</v>
      </c>
      <c r="M753" s="7">
        <f>IF(H753=H752,M752+0,M752+1)</f>
        <v>185</v>
      </c>
      <c r="N753" s="6">
        <f>IF(L753="","",VALUE(MID(L753,24,2)))</f>
        <v>4</v>
      </c>
      <c r="O753" s="3"/>
    </row>
    <row r="754" spans="1:15" ht="60" customHeight="1" x14ac:dyDescent="0.25">
      <c r="A754" s="7">
        <f>IFERROR(IF(SUBTOTAL(3,C754),A753+1,A753),1)</f>
        <v>750</v>
      </c>
      <c r="B754" s="6" t="s">
        <v>1144</v>
      </c>
      <c r="C754" s="6" t="s">
        <v>24</v>
      </c>
      <c r="D754" s="5" t="s">
        <v>1145</v>
      </c>
      <c r="E754" s="5" t="s">
        <v>171</v>
      </c>
      <c r="F754" s="6" t="s">
        <v>8</v>
      </c>
      <c r="G754" s="14" t="s">
        <v>35</v>
      </c>
      <c r="H754" s="6" t="s">
        <v>310</v>
      </c>
      <c r="I754" s="5" t="s">
        <v>692</v>
      </c>
      <c r="J754" s="6" t="s">
        <v>18</v>
      </c>
      <c r="K754" s="6" t="s">
        <v>30</v>
      </c>
      <c r="L754" s="6" t="s">
        <v>131</v>
      </c>
      <c r="M754" s="7">
        <f>IF(H754=H753,M753+0,M753+1)</f>
        <v>185</v>
      </c>
      <c r="N754" s="6">
        <f>IF(L754="","",VALUE(MID(L754,24,2)))</f>
        <v>1</v>
      </c>
      <c r="O754" s="3"/>
    </row>
    <row r="755" spans="1:15" ht="60" customHeight="1" x14ac:dyDescent="0.25">
      <c r="A755" s="7">
        <f>IFERROR(IF(SUBTOTAL(3,C755),A754+1,A754),1)</f>
        <v>751</v>
      </c>
      <c r="B755" s="6" t="s">
        <v>357</v>
      </c>
      <c r="C755" s="6" t="s">
        <v>24</v>
      </c>
      <c r="D755" s="5" t="s">
        <v>358</v>
      </c>
      <c r="E755" s="5" t="s">
        <v>26</v>
      </c>
      <c r="F755" s="6" t="s">
        <v>27</v>
      </c>
      <c r="G755" s="14">
        <v>183935.4</v>
      </c>
      <c r="H755" s="6" t="s">
        <v>310</v>
      </c>
      <c r="I755" s="5" t="s">
        <v>914</v>
      </c>
      <c r="J755" s="6" t="s">
        <v>18</v>
      </c>
      <c r="K755" s="6" t="s">
        <v>30</v>
      </c>
      <c r="L755" s="6" t="s">
        <v>47</v>
      </c>
      <c r="M755" s="7">
        <f>IF(H755=H754,M754+0,M754+1)</f>
        <v>185</v>
      </c>
      <c r="N755" s="6">
        <f>IF(L755="","",VALUE(MID(L755,24,2)))</f>
        <v>6</v>
      </c>
      <c r="O755" s="3"/>
    </row>
    <row r="756" spans="1:15" ht="60" customHeight="1" x14ac:dyDescent="0.25">
      <c r="A756" s="7">
        <f>IFERROR(IF(SUBTOTAL(3,C756),A755+1,A755),1)</f>
        <v>752</v>
      </c>
      <c r="B756" s="6" t="s">
        <v>1148</v>
      </c>
      <c r="C756" s="6" t="s">
        <v>24</v>
      </c>
      <c r="D756" s="5" t="s">
        <v>1149</v>
      </c>
      <c r="E756" s="5" t="s">
        <v>34</v>
      </c>
      <c r="F756" s="6" t="s">
        <v>8</v>
      </c>
      <c r="G756" s="14" t="s">
        <v>35</v>
      </c>
      <c r="H756" s="6" t="s">
        <v>310</v>
      </c>
      <c r="I756" s="5" t="s">
        <v>1150</v>
      </c>
      <c r="J756" s="6" t="s">
        <v>18</v>
      </c>
      <c r="K756" s="6" t="s">
        <v>30</v>
      </c>
      <c r="L756" s="6" t="s">
        <v>131</v>
      </c>
      <c r="M756" s="7">
        <f>IF(H756=H755,M755+0,M755+1)</f>
        <v>185</v>
      </c>
      <c r="N756" s="6">
        <f>IF(L756="","",VALUE(MID(L756,24,2)))</f>
        <v>1</v>
      </c>
      <c r="O756" s="3"/>
    </row>
    <row r="757" spans="1:15" ht="60" customHeight="1" x14ac:dyDescent="0.25">
      <c r="A757" s="7">
        <f>IFERROR(IF(SUBTOTAL(3,C757),A756+1,A756),1)</f>
        <v>753</v>
      </c>
      <c r="B757" s="6" t="s">
        <v>1151</v>
      </c>
      <c r="C757" s="6" t="s">
        <v>24</v>
      </c>
      <c r="D757" s="5" t="s">
        <v>1152</v>
      </c>
      <c r="E757" s="5" t="s">
        <v>50</v>
      </c>
      <c r="F757" s="6" t="s">
        <v>27</v>
      </c>
      <c r="G757" s="14">
        <v>2275122.6</v>
      </c>
      <c r="H757" s="6" t="s">
        <v>310</v>
      </c>
      <c r="I757" s="5" t="s">
        <v>1153</v>
      </c>
      <c r="J757" s="6" t="s">
        <v>18</v>
      </c>
      <c r="K757" s="6" t="s">
        <v>30</v>
      </c>
      <c r="L757" s="6" t="s">
        <v>182</v>
      </c>
      <c r="M757" s="7">
        <f>IF(H757=H756,M756+0,M756+1)</f>
        <v>185</v>
      </c>
      <c r="N757" s="6">
        <f>IF(L757="","",VALUE(MID(L757,24,2)))</f>
        <v>4</v>
      </c>
      <c r="O757" s="3"/>
    </row>
    <row r="758" spans="1:15" ht="60" customHeight="1" x14ac:dyDescent="0.25">
      <c r="A758" s="7">
        <f>IFERROR(IF(SUBTOTAL(3,C758),A757+1,A757),1)</f>
        <v>754</v>
      </c>
      <c r="B758" s="6" t="s">
        <v>1151</v>
      </c>
      <c r="C758" s="6" t="s">
        <v>24</v>
      </c>
      <c r="D758" s="5" t="s">
        <v>1152</v>
      </c>
      <c r="E758" s="5" t="s">
        <v>26</v>
      </c>
      <c r="F758" s="6" t="s">
        <v>27</v>
      </c>
      <c r="G758" s="14">
        <v>1131289.2</v>
      </c>
      <c r="H758" s="6" t="s">
        <v>310</v>
      </c>
      <c r="I758" s="5" t="s">
        <v>706</v>
      </c>
      <c r="J758" s="6" t="s">
        <v>18</v>
      </c>
      <c r="K758" s="6" t="s">
        <v>30</v>
      </c>
      <c r="L758" s="6" t="s">
        <v>92</v>
      </c>
      <c r="M758" s="7">
        <f>IF(H758=H757,M757+0,M757+1)</f>
        <v>185</v>
      </c>
      <c r="N758" s="6">
        <f>IF(L758="","",VALUE(MID(L758,24,2)))</f>
        <v>7</v>
      </c>
      <c r="O758" s="3"/>
    </row>
    <row r="759" spans="1:15" ht="60" customHeight="1" x14ac:dyDescent="0.25">
      <c r="A759" s="7">
        <f>IFERROR(IF(SUBTOTAL(3,C759),A758+1,A758),1)</f>
        <v>755</v>
      </c>
      <c r="B759" s="6" t="s">
        <v>1154</v>
      </c>
      <c r="C759" s="6" t="s">
        <v>24</v>
      </c>
      <c r="D759" s="5" t="s">
        <v>1155</v>
      </c>
      <c r="E759" s="5" t="s">
        <v>26</v>
      </c>
      <c r="F759" s="6" t="s">
        <v>27</v>
      </c>
      <c r="G759" s="14">
        <v>1168672.1000000001</v>
      </c>
      <c r="H759" s="6" t="s">
        <v>310</v>
      </c>
      <c r="I759" s="5" t="s">
        <v>1156</v>
      </c>
      <c r="J759" s="6" t="s">
        <v>18</v>
      </c>
      <c r="K759" s="6" t="s">
        <v>30</v>
      </c>
      <c r="L759" s="6" t="s">
        <v>182</v>
      </c>
      <c r="M759" s="7">
        <f>IF(H759=H758,M758+0,M758+1)</f>
        <v>185</v>
      </c>
      <c r="N759" s="6">
        <f>IF(L759="","",VALUE(MID(L759,24,2)))</f>
        <v>4</v>
      </c>
      <c r="O759" s="3"/>
    </row>
    <row r="760" spans="1:15" ht="60" customHeight="1" x14ac:dyDescent="0.25">
      <c r="A760" s="7">
        <f>IFERROR(IF(SUBTOTAL(3,C760),A759+1,A759),1)</f>
        <v>756</v>
      </c>
      <c r="B760" s="6" t="s">
        <v>1157</v>
      </c>
      <c r="C760" s="6" t="s">
        <v>24</v>
      </c>
      <c r="D760" s="5" t="s">
        <v>1158</v>
      </c>
      <c r="E760" s="5" t="s">
        <v>34</v>
      </c>
      <c r="F760" s="6" t="s">
        <v>8</v>
      </c>
      <c r="G760" s="14" t="s">
        <v>35</v>
      </c>
      <c r="H760" s="6" t="s">
        <v>310</v>
      </c>
      <c r="I760" s="5" t="s">
        <v>1159</v>
      </c>
      <c r="J760" s="6" t="s">
        <v>18</v>
      </c>
      <c r="K760" s="6" t="s">
        <v>30</v>
      </c>
      <c r="L760" s="6" t="s">
        <v>92</v>
      </c>
      <c r="M760" s="7">
        <f>IF(H760=H759,M759+0,M759+1)</f>
        <v>185</v>
      </c>
      <c r="N760" s="6">
        <f>IF(L760="","",VALUE(MID(L760,24,2)))</f>
        <v>7</v>
      </c>
      <c r="O760" s="3"/>
    </row>
    <row r="761" spans="1:15" ht="60" customHeight="1" x14ac:dyDescent="0.25">
      <c r="A761" s="7">
        <f>IFERROR(IF(SUBTOTAL(3,C761),A760+1,A760),1)</f>
        <v>757</v>
      </c>
      <c r="B761" s="6" t="s">
        <v>1157</v>
      </c>
      <c r="C761" s="6" t="s">
        <v>24</v>
      </c>
      <c r="D761" s="5" t="s">
        <v>1158</v>
      </c>
      <c r="E761" s="5" t="s">
        <v>26</v>
      </c>
      <c r="F761" s="6" t="s">
        <v>8</v>
      </c>
      <c r="G761" s="14" t="s">
        <v>35</v>
      </c>
      <c r="H761" s="6" t="s">
        <v>310</v>
      </c>
      <c r="I761" s="5" t="s">
        <v>1160</v>
      </c>
      <c r="J761" s="6" t="s">
        <v>18</v>
      </c>
      <c r="K761" s="6" t="s">
        <v>30</v>
      </c>
      <c r="L761" s="6" t="s">
        <v>101</v>
      </c>
      <c r="M761" s="7">
        <f>IF(H761=H760,M760+0,M760+1)</f>
        <v>185</v>
      </c>
      <c r="N761" s="6">
        <f>IF(L761="","",VALUE(MID(L761,24,2)))</f>
        <v>5</v>
      </c>
      <c r="O761" s="3"/>
    </row>
    <row r="762" spans="1:15" ht="60" customHeight="1" x14ac:dyDescent="0.25">
      <c r="A762" s="7">
        <f>IFERROR(IF(SUBTOTAL(3,C762),A761+1,A761),1)</f>
        <v>758</v>
      </c>
      <c r="B762" s="6" t="s">
        <v>1157</v>
      </c>
      <c r="C762" s="6" t="s">
        <v>24</v>
      </c>
      <c r="D762" s="5" t="s">
        <v>1158</v>
      </c>
      <c r="E762" s="5" t="s">
        <v>171</v>
      </c>
      <c r="F762" s="6" t="s">
        <v>8</v>
      </c>
      <c r="G762" s="14" t="s">
        <v>35</v>
      </c>
      <c r="H762" s="6" t="s">
        <v>310</v>
      </c>
      <c r="I762" s="5" t="s">
        <v>1161</v>
      </c>
      <c r="J762" s="6" t="s">
        <v>18</v>
      </c>
      <c r="K762" s="6" t="s">
        <v>30</v>
      </c>
      <c r="L762" s="6" t="s">
        <v>101</v>
      </c>
      <c r="M762" s="7">
        <f>IF(H762=H761,M761+0,M761+1)</f>
        <v>185</v>
      </c>
      <c r="N762" s="6">
        <f>IF(L762="","",VALUE(MID(L762,24,2)))</f>
        <v>5</v>
      </c>
      <c r="O762" s="3"/>
    </row>
    <row r="763" spans="1:15" ht="60" customHeight="1" x14ac:dyDescent="0.25">
      <c r="A763" s="7">
        <f>IFERROR(IF(SUBTOTAL(3,C763),A762+1,A762),1)</f>
        <v>759</v>
      </c>
      <c r="B763" s="6" t="s">
        <v>1162</v>
      </c>
      <c r="C763" s="6" t="s">
        <v>24</v>
      </c>
      <c r="D763" s="5" t="s">
        <v>1163</v>
      </c>
      <c r="E763" s="5" t="s">
        <v>50</v>
      </c>
      <c r="F763" s="6" t="s">
        <v>27</v>
      </c>
      <c r="G763" s="14">
        <v>500950.8</v>
      </c>
      <c r="H763" s="6" t="s">
        <v>310</v>
      </c>
      <c r="I763" s="5" t="s">
        <v>1136</v>
      </c>
      <c r="J763" s="6" t="s">
        <v>18</v>
      </c>
      <c r="K763" s="6" t="s">
        <v>30</v>
      </c>
      <c r="L763" s="6" t="s">
        <v>182</v>
      </c>
      <c r="M763" s="7">
        <f>IF(H763=H762,M762+0,M762+1)</f>
        <v>185</v>
      </c>
      <c r="N763" s="6">
        <f>IF(L763="","",VALUE(MID(L763,24,2)))</f>
        <v>4</v>
      </c>
      <c r="O763" s="3"/>
    </row>
    <row r="764" spans="1:15" ht="60" customHeight="1" x14ac:dyDescent="0.25">
      <c r="A764" s="7">
        <f>IFERROR(IF(SUBTOTAL(3,C764),A763+1,A763),1)</f>
        <v>760</v>
      </c>
      <c r="B764" s="6" t="s">
        <v>1164</v>
      </c>
      <c r="C764" s="6" t="s">
        <v>24</v>
      </c>
      <c r="D764" s="5" t="s">
        <v>1165</v>
      </c>
      <c r="E764" s="5" t="s">
        <v>26</v>
      </c>
      <c r="F764" s="6" t="s">
        <v>27</v>
      </c>
      <c r="G764" s="14">
        <v>213649.52</v>
      </c>
      <c r="H764" s="6" t="s">
        <v>310</v>
      </c>
      <c r="I764" s="5" t="s">
        <v>1166</v>
      </c>
      <c r="J764" s="6" t="s">
        <v>18</v>
      </c>
      <c r="K764" s="6" t="s">
        <v>30</v>
      </c>
      <c r="L764" s="6" t="s">
        <v>182</v>
      </c>
      <c r="M764" s="7">
        <f>IF(H764=H763,M763+0,M763+1)</f>
        <v>185</v>
      </c>
      <c r="N764" s="6">
        <f>IF(L764="","",VALUE(MID(L764,24,2)))</f>
        <v>4</v>
      </c>
      <c r="O764" s="3"/>
    </row>
    <row r="765" spans="1:15" ht="60" customHeight="1" x14ac:dyDescent="0.25">
      <c r="A765" s="7">
        <f>IFERROR(IF(SUBTOTAL(3,C765),A764+1,A764),1)</f>
        <v>761</v>
      </c>
      <c r="B765" s="6" t="s">
        <v>1167</v>
      </c>
      <c r="C765" s="6" t="s">
        <v>24</v>
      </c>
      <c r="D765" s="5" t="s">
        <v>1168</v>
      </c>
      <c r="E765" s="5" t="s">
        <v>50</v>
      </c>
      <c r="F765" s="6" t="s">
        <v>27</v>
      </c>
      <c r="G765" s="14">
        <v>982447.20000000007</v>
      </c>
      <c r="H765" s="6" t="s">
        <v>310</v>
      </c>
      <c r="I765" s="5" t="s">
        <v>1169</v>
      </c>
      <c r="J765" s="6" t="s">
        <v>18</v>
      </c>
      <c r="K765" s="6" t="s">
        <v>30</v>
      </c>
      <c r="L765" s="6" t="s">
        <v>131</v>
      </c>
      <c r="M765" s="7">
        <f>IF(H765=H764,M764+0,M764+1)</f>
        <v>185</v>
      </c>
      <c r="N765" s="6">
        <f>IF(L765="","",VALUE(MID(L765,24,2)))</f>
        <v>1</v>
      </c>
      <c r="O765" s="3"/>
    </row>
    <row r="766" spans="1:15" ht="60" customHeight="1" x14ac:dyDescent="0.25">
      <c r="A766" s="7">
        <f>IFERROR(IF(SUBTOTAL(3,C766),A765+1,A765),1)</f>
        <v>762</v>
      </c>
      <c r="B766" s="6" t="s">
        <v>1167</v>
      </c>
      <c r="C766" s="6" t="s">
        <v>24</v>
      </c>
      <c r="D766" s="5" t="s">
        <v>1168</v>
      </c>
      <c r="E766" s="5" t="s">
        <v>34</v>
      </c>
      <c r="F766" s="6" t="s">
        <v>27</v>
      </c>
      <c r="G766" s="14">
        <v>774872</v>
      </c>
      <c r="H766" s="6" t="s">
        <v>310</v>
      </c>
      <c r="I766" s="5" t="s">
        <v>1169</v>
      </c>
      <c r="J766" s="6" t="s">
        <v>18</v>
      </c>
      <c r="K766" s="6" t="s">
        <v>30</v>
      </c>
      <c r="L766" s="6" t="s">
        <v>131</v>
      </c>
      <c r="M766" s="7">
        <f>IF(H766=H765,M765+0,M765+1)</f>
        <v>185</v>
      </c>
      <c r="N766" s="6">
        <f>IF(L766="","",VALUE(MID(L766,24,2)))</f>
        <v>1</v>
      </c>
      <c r="O766" s="3"/>
    </row>
    <row r="767" spans="1:15" ht="60" customHeight="1" x14ac:dyDescent="0.25">
      <c r="A767" s="7">
        <f>IFERROR(IF(SUBTOTAL(3,C767),A766+1,A766),1)</f>
        <v>763</v>
      </c>
      <c r="B767" s="6" t="s">
        <v>1167</v>
      </c>
      <c r="C767" s="6" t="s">
        <v>24</v>
      </c>
      <c r="D767" s="5" t="s">
        <v>1168</v>
      </c>
      <c r="E767" s="5" t="s">
        <v>26</v>
      </c>
      <c r="F767" s="6" t="s">
        <v>27</v>
      </c>
      <c r="G767" s="14">
        <v>271770.8</v>
      </c>
      <c r="H767" s="6" t="s">
        <v>310</v>
      </c>
      <c r="I767" s="5" t="s">
        <v>1169</v>
      </c>
      <c r="J767" s="6" t="s">
        <v>18</v>
      </c>
      <c r="K767" s="6" t="s">
        <v>30</v>
      </c>
      <c r="L767" s="6" t="s">
        <v>131</v>
      </c>
      <c r="M767" s="7">
        <f>IF(H767=H766,M766+0,M766+1)</f>
        <v>185</v>
      </c>
      <c r="N767" s="6">
        <f>IF(L767="","",VALUE(MID(L767,24,2)))</f>
        <v>1</v>
      </c>
      <c r="O767" s="3"/>
    </row>
    <row r="768" spans="1:15" ht="60" customHeight="1" x14ac:dyDescent="0.25">
      <c r="A768" s="7">
        <f>IFERROR(IF(SUBTOTAL(3,C768),A767+1,A767),1)</f>
        <v>764</v>
      </c>
      <c r="B768" s="6" t="s">
        <v>1167</v>
      </c>
      <c r="C768" s="6" t="s">
        <v>24</v>
      </c>
      <c r="D768" s="5" t="s">
        <v>1168</v>
      </c>
      <c r="E768" s="5" t="s">
        <v>171</v>
      </c>
      <c r="F768" s="6" t="s">
        <v>27</v>
      </c>
      <c r="G768" s="14">
        <v>1380629.6</v>
      </c>
      <c r="H768" s="6" t="s">
        <v>310</v>
      </c>
      <c r="I768" s="5" t="s">
        <v>1170</v>
      </c>
      <c r="J768" s="6" t="s">
        <v>18</v>
      </c>
      <c r="K768" s="6" t="s">
        <v>30</v>
      </c>
      <c r="L768" s="6" t="s">
        <v>131</v>
      </c>
      <c r="M768" s="7">
        <f>IF(H768=H767,M767+0,M767+1)</f>
        <v>185</v>
      </c>
      <c r="N768" s="6">
        <f>IF(L768="","",VALUE(MID(L768,24,2)))</f>
        <v>1</v>
      </c>
      <c r="O768" s="3"/>
    </row>
    <row r="769" spans="1:15" ht="60" customHeight="1" x14ac:dyDescent="0.25">
      <c r="A769" s="7">
        <f>IFERROR(IF(SUBTOTAL(3,C769),A768+1,A768),1)</f>
        <v>765</v>
      </c>
      <c r="B769" s="6" t="s">
        <v>370</v>
      </c>
      <c r="C769" s="6" t="s">
        <v>24</v>
      </c>
      <c r="D769" s="5" t="s">
        <v>371</v>
      </c>
      <c r="E769" s="5" t="s">
        <v>26</v>
      </c>
      <c r="F769" s="6" t="s">
        <v>27</v>
      </c>
      <c r="G769" s="14">
        <v>264275</v>
      </c>
      <c r="H769" s="6" t="s">
        <v>310</v>
      </c>
      <c r="I769" s="5" t="s">
        <v>1171</v>
      </c>
      <c r="J769" s="6" t="s">
        <v>18</v>
      </c>
      <c r="K769" s="6" t="s">
        <v>30</v>
      </c>
      <c r="L769" s="6" t="s">
        <v>182</v>
      </c>
      <c r="M769" s="7">
        <f>IF(H769=H768,M768+0,M768+1)</f>
        <v>185</v>
      </c>
      <c r="N769" s="6">
        <f>IF(L769="","",VALUE(MID(L769,24,2)))</f>
        <v>4</v>
      </c>
      <c r="O769" s="3"/>
    </row>
    <row r="770" spans="1:15" ht="60" customHeight="1" x14ac:dyDescent="0.25">
      <c r="A770" s="7">
        <f>IFERROR(IF(SUBTOTAL(3,C770),A769+1,A769),1)</f>
        <v>766</v>
      </c>
      <c r="B770" s="6" t="s">
        <v>1172</v>
      </c>
      <c r="C770" s="6" t="s">
        <v>24</v>
      </c>
      <c r="D770" s="5" t="s">
        <v>1173</v>
      </c>
      <c r="E770" s="5" t="s">
        <v>50</v>
      </c>
      <c r="F770" s="6" t="s">
        <v>8</v>
      </c>
      <c r="G770" s="14" t="s">
        <v>35</v>
      </c>
      <c r="H770" s="6" t="s">
        <v>310</v>
      </c>
      <c r="I770" s="5" t="s">
        <v>1174</v>
      </c>
      <c r="J770" s="6" t="s">
        <v>18</v>
      </c>
      <c r="K770" s="6" t="s">
        <v>30</v>
      </c>
      <c r="L770" s="6" t="s">
        <v>131</v>
      </c>
      <c r="M770" s="7">
        <f>IF(H770=H769,M769+0,M769+1)</f>
        <v>185</v>
      </c>
      <c r="N770" s="6">
        <f>IF(L770="","",VALUE(MID(L770,24,2)))</f>
        <v>1</v>
      </c>
      <c r="O770" s="3"/>
    </row>
    <row r="771" spans="1:15" ht="60" customHeight="1" x14ac:dyDescent="0.25">
      <c r="A771" s="7">
        <f>IFERROR(IF(SUBTOTAL(3,C771),A770+1,A770),1)</f>
        <v>767</v>
      </c>
      <c r="B771" s="6" t="s">
        <v>1172</v>
      </c>
      <c r="C771" s="6" t="s">
        <v>24</v>
      </c>
      <c r="D771" s="5" t="s">
        <v>1173</v>
      </c>
      <c r="E771" s="5" t="s">
        <v>34</v>
      </c>
      <c r="F771" s="6" t="s">
        <v>8</v>
      </c>
      <c r="G771" s="14" t="s">
        <v>35</v>
      </c>
      <c r="H771" s="6" t="s">
        <v>310</v>
      </c>
      <c r="I771" s="5" t="s">
        <v>825</v>
      </c>
      <c r="J771" s="6" t="s">
        <v>18</v>
      </c>
      <c r="K771" s="6" t="s">
        <v>30</v>
      </c>
      <c r="L771" s="6" t="s">
        <v>81</v>
      </c>
      <c r="M771" s="7">
        <f>IF(H771=H770,M770+0,M770+1)</f>
        <v>185</v>
      </c>
      <c r="N771" s="6">
        <f>IF(L771="","",VALUE(MID(L771,24,2)))</f>
        <v>3</v>
      </c>
      <c r="O771" s="3"/>
    </row>
    <row r="772" spans="1:15" ht="60" customHeight="1" x14ac:dyDescent="0.25">
      <c r="A772" s="7">
        <f>IFERROR(IF(SUBTOTAL(3,C772),A771+1,A771),1)</f>
        <v>768</v>
      </c>
      <c r="B772" s="6" t="s">
        <v>1175</v>
      </c>
      <c r="C772" s="6" t="s">
        <v>24</v>
      </c>
      <c r="D772" s="5" t="s">
        <v>1176</v>
      </c>
      <c r="E772" s="5" t="s">
        <v>50</v>
      </c>
      <c r="F772" s="6" t="s">
        <v>27</v>
      </c>
      <c r="G772" s="14">
        <v>1921122</v>
      </c>
      <c r="H772" s="6" t="s">
        <v>310</v>
      </c>
      <c r="I772" s="5" t="s">
        <v>1136</v>
      </c>
      <c r="J772" s="6" t="s">
        <v>18</v>
      </c>
      <c r="K772" s="6" t="s">
        <v>30</v>
      </c>
      <c r="L772" s="6" t="s">
        <v>182</v>
      </c>
      <c r="M772" s="7">
        <f>IF(H772=H771,M771+0,M771+1)</f>
        <v>185</v>
      </c>
      <c r="N772" s="6">
        <f>IF(L772="","",VALUE(MID(L772,24,2)))</f>
        <v>4</v>
      </c>
      <c r="O772" s="3"/>
    </row>
    <row r="773" spans="1:15" ht="60" customHeight="1" x14ac:dyDescent="0.25">
      <c r="A773" s="7">
        <f>IFERROR(IF(SUBTOTAL(3,C773),A772+1,A772),1)</f>
        <v>769</v>
      </c>
      <c r="B773" s="6" t="s">
        <v>1177</v>
      </c>
      <c r="C773" s="6" t="s">
        <v>24</v>
      </c>
      <c r="D773" s="5" t="s">
        <v>1178</v>
      </c>
      <c r="E773" s="5" t="s">
        <v>50</v>
      </c>
      <c r="F773" s="6" t="s">
        <v>27</v>
      </c>
      <c r="G773" s="14">
        <v>2049660</v>
      </c>
      <c r="H773" s="6" t="s">
        <v>310</v>
      </c>
      <c r="I773" s="5" t="s">
        <v>1136</v>
      </c>
      <c r="J773" s="6" t="s">
        <v>18</v>
      </c>
      <c r="K773" s="6" t="s">
        <v>30</v>
      </c>
      <c r="L773" s="6" t="s">
        <v>182</v>
      </c>
      <c r="M773" s="7">
        <f>IF(H773=H772,M772+0,M772+1)</f>
        <v>185</v>
      </c>
      <c r="N773" s="6">
        <f>IF(L773="","",VALUE(MID(L773,24,2)))</f>
        <v>4</v>
      </c>
      <c r="O773" s="3"/>
    </row>
    <row r="774" spans="1:15" ht="60" customHeight="1" x14ac:dyDescent="0.25">
      <c r="A774" s="7">
        <f>IFERROR(IF(SUBTOTAL(3,C774),A773+1,A773),1)</f>
        <v>770</v>
      </c>
      <c r="B774" s="6" t="s">
        <v>380</v>
      </c>
      <c r="C774" s="6" t="s">
        <v>24</v>
      </c>
      <c r="D774" s="5" t="s">
        <v>1179</v>
      </c>
      <c r="E774" s="5" t="s">
        <v>50</v>
      </c>
      <c r="F774" s="6" t="s">
        <v>27</v>
      </c>
      <c r="G774" s="14">
        <v>1608462</v>
      </c>
      <c r="H774" s="6" t="s">
        <v>310</v>
      </c>
      <c r="I774" s="5" t="s">
        <v>1136</v>
      </c>
      <c r="J774" s="6" t="s">
        <v>18</v>
      </c>
      <c r="K774" s="6" t="s">
        <v>30</v>
      </c>
      <c r="L774" s="6" t="s">
        <v>182</v>
      </c>
      <c r="M774" s="7">
        <f>IF(H774=H773,M773+0,M773+1)</f>
        <v>185</v>
      </c>
      <c r="N774" s="6">
        <f>IF(L774="","",VALUE(MID(L774,24,2)))</f>
        <v>4</v>
      </c>
      <c r="O774" s="3"/>
    </row>
    <row r="775" spans="1:15" ht="60" customHeight="1" x14ac:dyDescent="0.25">
      <c r="A775" s="7">
        <f>IFERROR(IF(SUBTOTAL(3,C775),A774+1,A774),1)</f>
        <v>771</v>
      </c>
      <c r="B775" s="6" t="s">
        <v>1180</v>
      </c>
      <c r="C775" s="6" t="s">
        <v>24</v>
      </c>
      <c r="D775" s="5" t="s">
        <v>1181</v>
      </c>
      <c r="E775" s="5" t="s">
        <v>50</v>
      </c>
      <c r="F775" s="6" t="s">
        <v>27</v>
      </c>
      <c r="G775" s="14">
        <v>1198530</v>
      </c>
      <c r="H775" s="6" t="s">
        <v>310</v>
      </c>
      <c r="I775" s="5" t="s">
        <v>1136</v>
      </c>
      <c r="J775" s="6" t="s">
        <v>18</v>
      </c>
      <c r="K775" s="6" t="s">
        <v>30</v>
      </c>
      <c r="L775" s="6" t="s">
        <v>182</v>
      </c>
      <c r="M775" s="7">
        <f>IF(H775=H774,M774+0,M774+1)</f>
        <v>185</v>
      </c>
      <c r="N775" s="6">
        <f>IF(L775="","",VALUE(MID(L775,24,2)))</f>
        <v>4</v>
      </c>
      <c r="O775" s="3"/>
    </row>
    <row r="776" spans="1:15" ht="60" customHeight="1" x14ac:dyDescent="0.25">
      <c r="A776" s="7">
        <f>IFERROR(IF(SUBTOTAL(3,C776),A775+1,A775),1)</f>
        <v>772</v>
      </c>
      <c r="B776" s="6" t="s">
        <v>1180</v>
      </c>
      <c r="C776" s="6" t="s">
        <v>24</v>
      </c>
      <c r="D776" s="5" t="s">
        <v>1181</v>
      </c>
      <c r="E776" s="5" t="s">
        <v>26</v>
      </c>
      <c r="F776" s="6" t="s">
        <v>27</v>
      </c>
      <c r="G776" s="14">
        <v>596588.80000000005</v>
      </c>
      <c r="H776" s="6" t="s">
        <v>310</v>
      </c>
      <c r="I776" s="5" t="s">
        <v>914</v>
      </c>
      <c r="J776" s="6" t="s">
        <v>18</v>
      </c>
      <c r="K776" s="6" t="s">
        <v>30</v>
      </c>
      <c r="L776" s="6" t="s">
        <v>47</v>
      </c>
      <c r="M776" s="7">
        <f>IF(H776=H775,M775+0,M775+1)</f>
        <v>185</v>
      </c>
      <c r="N776" s="6">
        <f>IF(L776="","",VALUE(MID(L776,24,2)))</f>
        <v>6</v>
      </c>
      <c r="O776" s="3"/>
    </row>
    <row r="777" spans="1:15" ht="60" customHeight="1" x14ac:dyDescent="0.25">
      <c r="A777" s="7">
        <f>IFERROR(IF(SUBTOTAL(3,C777),A776+1,A776),1)</f>
        <v>773</v>
      </c>
      <c r="B777" s="6" t="s">
        <v>1182</v>
      </c>
      <c r="C777" s="6" t="s">
        <v>24</v>
      </c>
      <c r="D777" s="5" t="s">
        <v>1183</v>
      </c>
      <c r="E777" s="5" t="s">
        <v>50</v>
      </c>
      <c r="F777" s="6" t="s">
        <v>8</v>
      </c>
      <c r="G777" s="14" t="s">
        <v>35</v>
      </c>
      <c r="H777" s="6" t="s">
        <v>310</v>
      </c>
      <c r="I777" s="5" t="s">
        <v>2749</v>
      </c>
      <c r="J777" s="6" t="s">
        <v>18</v>
      </c>
      <c r="K777" s="6" t="s">
        <v>30</v>
      </c>
      <c r="L777" s="6" t="s">
        <v>131</v>
      </c>
      <c r="M777" s="7">
        <f>IF(H777=H776,M776+0,M776+1)</f>
        <v>185</v>
      </c>
      <c r="N777" s="6">
        <f>IF(L777="","",VALUE(MID(L777,24,2)))</f>
        <v>1</v>
      </c>
      <c r="O777" s="3"/>
    </row>
    <row r="778" spans="1:15" ht="60" customHeight="1" x14ac:dyDescent="0.25">
      <c r="A778" s="7">
        <f>IFERROR(IF(SUBTOTAL(3,C778),A777+1,A777),1)</f>
        <v>774</v>
      </c>
      <c r="B778" s="6" t="s">
        <v>1182</v>
      </c>
      <c r="C778" s="6" t="s">
        <v>24</v>
      </c>
      <c r="D778" s="5" t="s">
        <v>1183</v>
      </c>
      <c r="E778" s="5" t="s">
        <v>34</v>
      </c>
      <c r="F778" s="6" t="s">
        <v>8</v>
      </c>
      <c r="G778" s="14" t="s">
        <v>35</v>
      </c>
      <c r="H778" s="6" t="s">
        <v>310</v>
      </c>
      <c r="I778" s="5" t="s">
        <v>825</v>
      </c>
      <c r="J778" s="6" t="s">
        <v>18</v>
      </c>
      <c r="K778" s="6" t="s">
        <v>30</v>
      </c>
      <c r="L778" s="6" t="s">
        <v>81</v>
      </c>
      <c r="M778" s="7">
        <f>IF(H778=H777,M777+0,M777+1)</f>
        <v>185</v>
      </c>
      <c r="N778" s="6">
        <f>IF(L778="","",VALUE(MID(L778,24,2)))</f>
        <v>3</v>
      </c>
      <c r="O778" s="3"/>
    </row>
    <row r="779" spans="1:15" ht="60" customHeight="1" x14ac:dyDescent="0.25">
      <c r="A779" s="7">
        <f>IFERROR(IF(SUBTOTAL(3,C779),A778+1,A778),1)</f>
        <v>775</v>
      </c>
      <c r="B779" s="6" t="s">
        <v>387</v>
      </c>
      <c r="C779" s="6" t="s">
        <v>24</v>
      </c>
      <c r="D779" s="5" t="s">
        <v>388</v>
      </c>
      <c r="E779" s="5" t="s">
        <v>26</v>
      </c>
      <c r="F779" s="6" t="s">
        <v>27</v>
      </c>
      <c r="G779" s="14">
        <v>355310.53</v>
      </c>
      <c r="H779" s="6" t="s">
        <v>310</v>
      </c>
      <c r="I779" s="5" t="s">
        <v>914</v>
      </c>
      <c r="J779" s="6" t="s">
        <v>18</v>
      </c>
      <c r="K779" s="6" t="s">
        <v>30</v>
      </c>
      <c r="L779" s="6" t="s">
        <v>47</v>
      </c>
      <c r="M779" s="7">
        <f>IF(H779=H778,M778+0,M778+1)</f>
        <v>185</v>
      </c>
      <c r="N779" s="6">
        <f>IF(L779="","",VALUE(MID(L779,24,2)))</f>
        <v>6</v>
      </c>
      <c r="O779" s="3"/>
    </row>
    <row r="780" spans="1:15" ht="60" customHeight="1" x14ac:dyDescent="0.25">
      <c r="A780" s="7">
        <f>IFERROR(IF(SUBTOTAL(3,C780),A779+1,A779),1)</f>
        <v>776</v>
      </c>
      <c r="B780" s="6" t="s">
        <v>391</v>
      </c>
      <c r="C780" s="6" t="s">
        <v>24</v>
      </c>
      <c r="D780" s="5" t="s">
        <v>392</v>
      </c>
      <c r="E780" s="5" t="s">
        <v>50</v>
      </c>
      <c r="F780" s="6" t="s">
        <v>8</v>
      </c>
      <c r="G780" s="14" t="s">
        <v>35</v>
      </c>
      <c r="H780" s="6" t="s">
        <v>310</v>
      </c>
      <c r="I780" s="5" t="s">
        <v>1184</v>
      </c>
      <c r="J780" s="6" t="s">
        <v>18</v>
      </c>
      <c r="K780" s="6" t="s">
        <v>30</v>
      </c>
      <c r="L780" s="6" t="s">
        <v>101</v>
      </c>
      <c r="M780" s="7">
        <f>IF(H780=H779,M779+0,M779+1)</f>
        <v>185</v>
      </c>
      <c r="N780" s="6">
        <f>IF(L780="","",VALUE(MID(L780,24,2)))</f>
        <v>5</v>
      </c>
      <c r="O780" s="3"/>
    </row>
    <row r="781" spans="1:15" ht="60" customHeight="1" x14ac:dyDescent="0.25">
      <c r="A781" s="7">
        <f>IFERROR(IF(SUBTOTAL(3,C781),A780+1,A780),1)</f>
        <v>777</v>
      </c>
      <c r="B781" s="6" t="s">
        <v>391</v>
      </c>
      <c r="C781" s="6" t="s">
        <v>24</v>
      </c>
      <c r="D781" s="5" t="s">
        <v>392</v>
      </c>
      <c r="E781" s="5" t="s">
        <v>26</v>
      </c>
      <c r="F781" s="6" t="s">
        <v>8</v>
      </c>
      <c r="G781" s="14" t="s">
        <v>35</v>
      </c>
      <c r="H781" s="6" t="s">
        <v>310</v>
      </c>
      <c r="I781" s="5" t="s">
        <v>1185</v>
      </c>
      <c r="J781" s="6" t="s">
        <v>18</v>
      </c>
      <c r="K781" s="6" t="s">
        <v>30</v>
      </c>
      <c r="L781" s="6" t="s">
        <v>101</v>
      </c>
      <c r="M781" s="7">
        <f>IF(H781=H780,M780+0,M780+1)</f>
        <v>185</v>
      </c>
      <c r="N781" s="6">
        <f>IF(L781="","",VALUE(MID(L781,24,2)))</f>
        <v>5</v>
      </c>
      <c r="O781" s="3"/>
    </row>
    <row r="782" spans="1:15" ht="60" customHeight="1" x14ac:dyDescent="0.25">
      <c r="A782" s="7">
        <f>IFERROR(IF(SUBTOTAL(3,C782),A781+1,A781),1)</f>
        <v>778</v>
      </c>
      <c r="B782" s="6" t="s">
        <v>391</v>
      </c>
      <c r="C782" s="6" t="s">
        <v>24</v>
      </c>
      <c r="D782" s="5" t="s">
        <v>392</v>
      </c>
      <c r="E782" s="5" t="s">
        <v>171</v>
      </c>
      <c r="F782" s="6" t="s">
        <v>8</v>
      </c>
      <c r="G782" s="14" t="s">
        <v>35</v>
      </c>
      <c r="H782" s="6" t="s">
        <v>310</v>
      </c>
      <c r="I782" s="5" t="s">
        <v>1186</v>
      </c>
      <c r="J782" s="6" t="s">
        <v>18</v>
      </c>
      <c r="K782" s="6" t="s">
        <v>30</v>
      </c>
      <c r="L782" s="6" t="s">
        <v>101</v>
      </c>
      <c r="M782" s="7">
        <f>IF(H782=H781,M781+0,M781+1)</f>
        <v>185</v>
      </c>
      <c r="N782" s="6">
        <f>IF(L782="","",VALUE(MID(L782,24,2)))</f>
        <v>5</v>
      </c>
      <c r="O782" s="3"/>
    </row>
    <row r="783" spans="1:15" ht="60" customHeight="1" x14ac:dyDescent="0.25">
      <c r="A783" s="7">
        <f>IFERROR(IF(SUBTOTAL(3,C783),A782+1,A782),1)</f>
        <v>779</v>
      </c>
      <c r="B783" s="6" t="s">
        <v>1187</v>
      </c>
      <c r="C783" s="6" t="s">
        <v>24</v>
      </c>
      <c r="D783" s="5" t="s">
        <v>1188</v>
      </c>
      <c r="E783" s="5" t="s">
        <v>50</v>
      </c>
      <c r="F783" s="6" t="s">
        <v>8</v>
      </c>
      <c r="G783" s="14" t="s">
        <v>35</v>
      </c>
      <c r="H783" s="6" t="s">
        <v>310</v>
      </c>
      <c r="I783" s="5" t="s">
        <v>1189</v>
      </c>
      <c r="J783" s="6" t="s">
        <v>18</v>
      </c>
      <c r="K783" s="6" t="s">
        <v>30</v>
      </c>
      <c r="L783" s="6" t="s">
        <v>213</v>
      </c>
      <c r="M783" s="7">
        <f>IF(H783=H782,M782+0,M782+1)</f>
        <v>185</v>
      </c>
      <c r="N783" s="6">
        <f>IF(L783="","",VALUE(MID(L783,24,2)))</f>
        <v>2</v>
      </c>
      <c r="O783" s="3"/>
    </row>
    <row r="784" spans="1:15" ht="60" customHeight="1" x14ac:dyDescent="0.25">
      <c r="A784" s="7">
        <f>IFERROR(IF(SUBTOTAL(3,C784),A783+1,A783),1)</f>
        <v>780</v>
      </c>
      <c r="B784" s="6" t="s">
        <v>1190</v>
      </c>
      <c r="C784" s="6" t="s">
        <v>24</v>
      </c>
      <c r="D784" s="5" t="s">
        <v>2611</v>
      </c>
      <c r="E784" s="5" t="s">
        <v>50</v>
      </c>
      <c r="F784" s="6" t="s">
        <v>8</v>
      </c>
      <c r="G784" s="14" t="s">
        <v>35</v>
      </c>
      <c r="H784" s="6" t="s">
        <v>310</v>
      </c>
      <c r="I784" s="5" t="s">
        <v>2612</v>
      </c>
      <c r="J784" s="6" t="s">
        <v>15</v>
      </c>
      <c r="K784" s="6" t="s">
        <v>30</v>
      </c>
      <c r="L784" s="6" t="s">
        <v>131</v>
      </c>
      <c r="M784" s="7">
        <f>IF(H784=H783,M783+0,M783+1)</f>
        <v>185</v>
      </c>
      <c r="N784" s="6">
        <f>IF(L784="","",VALUE(MID(L784,24,2)))</f>
        <v>1</v>
      </c>
      <c r="O784" s="3"/>
    </row>
    <row r="785" spans="1:15" ht="60" customHeight="1" x14ac:dyDescent="0.25">
      <c r="A785" s="7">
        <f>IFERROR(IF(SUBTOTAL(3,C785),A784+1,A784),1)</f>
        <v>781</v>
      </c>
      <c r="B785" s="6" t="s">
        <v>1190</v>
      </c>
      <c r="C785" s="6" t="s">
        <v>24</v>
      </c>
      <c r="D785" s="5" t="s">
        <v>1191</v>
      </c>
      <c r="E785" s="5" t="s">
        <v>34</v>
      </c>
      <c r="F785" s="6" t="s">
        <v>8</v>
      </c>
      <c r="G785" s="14" t="s">
        <v>35</v>
      </c>
      <c r="H785" s="6" t="s">
        <v>310</v>
      </c>
      <c r="I785" s="5" t="s">
        <v>825</v>
      </c>
      <c r="J785" s="6" t="s">
        <v>18</v>
      </c>
      <c r="K785" s="6" t="s">
        <v>30</v>
      </c>
      <c r="L785" s="6" t="s">
        <v>81</v>
      </c>
      <c r="M785" s="7">
        <f>IF(H785=H784,M784+0,M784+1)</f>
        <v>185</v>
      </c>
      <c r="N785" s="6">
        <f>IF(L785="","",VALUE(MID(L785,24,2)))</f>
        <v>3</v>
      </c>
      <c r="O785" s="3"/>
    </row>
    <row r="786" spans="1:15" ht="60" customHeight="1" x14ac:dyDescent="0.25">
      <c r="A786" s="7">
        <f>IFERROR(IF(SUBTOTAL(3,C786),A785+1,A785),1)</f>
        <v>782</v>
      </c>
      <c r="B786" s="6" t="s">
        <v>394</v>
      </c>
      <c r="C786" s="6" t="s">
        <v>24</v>
      </c>
      <c r="D786" s="5" t="s">
        <v>395</v>
      </c>
      <c r="E786" s="5" t="s">
        <v>26</v>
      </c>
      <c r="F786" s="6" t="s">
        <v>8</v>
      </c>
      <c r="G786" s="14" t="s">
        <v>35</v>
      </c>
      <c r="H786" s="6" t="s">
        <v>310</v>
      </c>
      <c r="I786" s="5" t="s">
        <v>1192</v>
      </c>
      <c r="J786" s="6" t="s">
        <v>18</v>
      </c>
      <c r="K786" s="6" t="s">
        <v>30</v>
      </c>
      <c r="L786" s="6" t="s">
        <v>131</v>
      </c>
      <c r="M786" s="7">
        <f>IF(H786=H785,M785+0,M785+1)</f>
        <v>185</v>
      </c>
      <c r="N786" s="6">
        <f>IF(L786="","",VALUE(MID(L786,24,2)))</f>
        <v>1</v>
      </c>
      <c r="O786" s="3"/>
    </row>
    <row r="787" spans="1:15" ht="60" customHeight="1" x14ac:dyDescent="0.25">
      <c r="A787" s="7">
        <f>IFERROR(IF(SUBTOTAL(3,C787),A786+1,A786),1)</f>
        <v>783</v>
      </c>
      <c r="B787" s="6" t="s">
        <v>394</v>
      </c>
      <c r="C787" s="6" t="s">
        <v>24</v>
      </c>
      <c r="D787" s="5" t="s">
        <v>395</v>
      </c>
      <c r="E787" s="5" t="s">
        <v>171</v>
      </c>
      <c r="F787" s="6" t="s">
        <v>8</v>
      </c>
      <c r="G787" s="14" t="s">
        <v>35</v>
      </c>
      <c r="H787" s="6" t="s">
        <v>310</v>
      </c>
      <c r="I787" s="5" t="s">
        <v>1193</v>
      </c>
      <c r="J787" s="6" t="s">
        <v>18</v>
      </c>
      <c r="K787" s="6" t="s">
        <v>30</v>
      </c>
      <c r="L787" s="6" t="s">
        <v>81</v>
      </c>
      <c r="M787" s="7">
        <f>IF(H787=H786,M786+0,M786+1)</f>
        <v>185</v>
      </c>
      <c r="N787" s="6">
        <f>IF(L787="","",VALUE(MID(L787,24,2)))</f>
        <v>3</v>
      </c>
      <c r="O787" s="3"/>
    </row>
    <row r="788" spans="1:15" ht="60" customHeight="1" x14ac:dyDescent="0.25">
      <c r="A788" s="7">
        <f>IFERROR(IF(SUBTOTAL(3,C788),A787+1,A787),1)</f>
        <v>784</v>
      </c>
      <c r="B788" s="6" t="s">
        <v>1194</v>
      </c>
      <c r="C788" s="6" t="s">
        <v>24</v>
      </c>
      <c r="D788" s="5" t="s">
        <v>1195</v>
      </c>
      <c r="E788" s="5" t="s">
        <v>171</v>
      </c>
      <c r="F788" s="6" t="s">
        <v>8</v>
      </c>
      <c r="G788" s="14" t="s">
        <v>35</v>
      </c>
      <c r="H788" s="6" t="s">
        <v>310</v>
      </c>
      <c r="I788" s="5" t="s">
        <v>946</v>
      </c>
      <c r="J788" s="6" t="s">
        <v>18</v>
      </c>
      <c r="K788" s="6" t="s">
        <v>30</v>
      </c>
      <c r="L788" s="6" t="s">
        <v>47</v>
      </c>
      <c r="M788" s="7">
        <f>IF(H788=H787,M787+0,M787+1)</f>
        <v>185</v>
      </c>
      <c r="N788" s="6">
        <f>IF(L788="","",VALUE(MID(L788,24,2)))</f>
        <v>6</v>
      </c>
      <c r="O788" s="3"/>
    </row>
    <row r="789" spans="1:15" ht="60" customHeight="1" x14ac:dyDescent="0.25">
      <c r="A789" s="7">
        <f>IFERROR(IF(SUBTOTAL(3,C789),A788+1,A788),1)</f>
        <v>785</v>
      </c>
      <c r="B789" s="6" t="s">
        <v>1196</v>
      </c>
      <c r="C789" s="6" t="s">
        <v>24</v>
      </c>
      <c r="D789" s="5" t="s">
        <v>1197</v>
      </c>
      <c r="E789" s="5" t="s">
        <v>26</v>
      </c>
      <c r="F789" s="6" t="s">
        <v>27</v>
      </c>
      <c r="G789" s="14">
        <v>412365.10000000003</v>
      </c>
      <c r="H789" s="6" t="s">
        <v>310</v>
      </c>
      <c r="I789" s="5" t="s">
        <v>957</v>
      </c>
      <c r="J789" s="6" t="s">
        <v>18</v>
      </c>
      <c r="K789" s="6" t="s">
        <v>30</v>
      </c>
      <c r="L789" s="6" t="s">
        <v>101</v>
      </c>
      <c r="M789" s="7">
        <f>IF(H789=H788,M788+0,M788+1)</f>
        <v>185</v>
      </c>
      <c r="N789" s="6">
        <f>IF(L789="","",VALUE(MID(L789,24,2)))</f>
        <v>5</v>
      </c>
      <c r="O789" s="3"/>
    </row>
    <row r="790" spans="1:15" ht="60" customHeight="1" x14ac:dyDescent="0.25">
      <c r="A790" s="7">
        <f>IFERROR(IF(SUBTOTAL(3,C790),A789+1,A789),1)</f>
        <v>786</v>
      </c>
      <c r="B790" s="6" t="s">
        <v>2613</v>
      </c>
      <c r="C790" s="6" t="s">
        <v>24</v>
      </c>
      <c r="D790" s="5" t="s">
        <v>2614</v>
      </c>
      <c r="E790" s="5" t="s">
        <v>26</v>
      </c>
      <c r="F790" s="6" t="s">
        <v>27</v>
      </c>
      <c r="G790" s="14">
        <v>69898.8</v>
      </c>
      <c r="H790" s="6" t="s">
        <v>310</v>
      </c>
      <c r="I790" s="5" t="s">
        <v>2615</v>
      </c>
      <c r="J790" s="6" t="s">
        <v>15</v>
      </c>
      <c r="K790" s="6" t="s">
        <v>30</v>
      </c>
      <c r="L790" s="6" t="s">
        <v>131</v>
      </c>
      <c r="M790" s="7">
        <f>IF(H790=H789,M789+0,M789+1)</f>
        <v>185</v>
      </c>
      <c r="N790" s="6">
        <f>IF(L790="","",VALUE(MID(L790,24,2)))</f>
        <v>1</v>
      </c>
      <c r="O790" s="3"/>
    </row>
    <row r="791" spans="1:15" ht="60" customHeight="1" x14ac:dyDescent="0.25">
      <c r="A791" s="7">
        <f>IFERROR(IF(SUBTOTAL(3,C791),A790+1,A790),1)</f>
        <v>787</v>
      </c>
      <c r="B791" s="6" t="s">
        <v>2616</v>
      </c>
      <c r="C791" s="6" t="s">
        <v>24</v>
      </c>
      <c r="D791" s="5" t="s">
        <v>2617</v>
      </c>
      <c r="E791" s="5" t="s">
        <v>26</v>
      </c>
      <c r="F791" s="6" t="s">
        <v>27</v>
      </c>
      <c r="G791" s="14">
        <v>26260.14</v>
      </c>
      <c r="H791" s="6" t="s">
        <v>310</v>
      </c>
      <c r="I791" s="5" t="s">
        <v>2618</v>
      </c>
      <c r="J791" s="6" t="s">
        <v>15</v>
      </c>
      <c r="K791" s="6" t="s">
        <v>30</v>
      </c>
      <c r="L791" s="6" t="s">
        <v>213</v>
      </c>
      <c r="M791" s="7">
        <f>IF(H791=H790,M790+0,M790+1)</f>
        <v>185</v>
      </c>
      <c r="N791" s="6">
        <f>IF(L791="","",VALUE(MID(L791,24,2)))</f>
        <v>2</v>
      </c>
      <c r="O791" s="3"/>
    </row>
    <row r="792" spans="1:15" ht="60" customHeight="1" x14ac:dyDescent="0.25">
      <c r="A792" s="7">
        <f>IFERROR(IF(SUBTOTAL(3,C792),A791+1,A791),1)</f>
        <v>788</v>
      </c>
      <c r="B792" s="6" t="s">
        <v>1198</v>
      </c>
      <c r="C792" s="6" t="s">
        <v>24</v>
      </c>
      <c r="D792" s="5" t="s">
        <v>1199</v>
      </c>
      <c r="E792" s="5" t="s">
        <v>26</v>
      </c>
      <c r="F792" s="6" t="s">
        <v>27</v>
      </c>
      <c r="G792" s="14">
        <v>647617.9</v>
      </c>
      <c r="H792" s="6" t="s">
        <v>310</v>
      </c>
      <c r="I792" s="5" t="s">
        <v>1200</v>
      </c>
      <c r="J792" s="6" t="s">
        <v>18</v>
      </c>
      <c r="K792" s="6" t="s">
        <v>30</v>
      </c>
      <c r="L792" s="6" t="s">
        <v>47</v>
      </c>
      <c r="M792" s="7">
        <f>IF(H792=H791,M791+0,M791+1)</f>
        <v>185</v>
      </c>
      <c r="N792" s="6">
        <f>IF(L792="","",VALUE(MID(L792,24,2)))</f>
        <v>6</v>
      </c>
      <c r="O792" s="3"/>
    </row>
    <row r="793" spans="1:15" ht="60" customHeight="1" x14ac:dyDescent="0.25">
      <c r="A793" s="7">
        <f>IFERROR(IF(SUBTOTAL(3,C793),A792+1,A792),1)</f>
        <v>789</v>
      </c>
      <c r="B793" s="6" t="s">
        <v>1201</v>
      </c>
      <c r="C793" s="6" t="s">
        <v>24</v>
      </c>
      <c r="D793" s="5" t="s">
        <v>1202</v>
      </c>
      <c r="E793" s="5" t="s">
        <v>50</v>
      </c>
      <c r="F793" s="6" t="s">
        <v>27</v>
      </c>
      <c r="G793" s="14">
        <v>920610</v>
      </c>
      <c r="H793" s="6" t="s">
        <v>310</v>
      </c>
      <c r="I793" s="5" t="s">
        <v>1203</v>
      </c>
      <c r="J793" s="6" t="s">
        <v>18</v>
      </c>
      <c r="K793" s="6" t="s">
        <v>30</v>
      </c>
      <c r="L793" s="6" t="s">
        <v>81</v>
      </c>
      <c r="M793" s="7">
        <f>IF(H793=H792,M792+0,M792+1)</f>
        <v>185</v>
      </c>
      <c r="N793" s="6">
        <f>IF(L793="","",VALUE(MID(L793,24,2)))</f>
        <v>3</v>
      </c>
      <c r="O793" s="3"/>
    </row>
    <row r="794" spans="1:15" ht="60" customHeight="1" x14ac:dyDescent="0.25">
      <c r="A794" s="7">
        <f>IFERROR(IF(SUBTOTAL(3,C794),A793+1,A793),1)</f>
        <v>790</v>
      </c>
      <c r="B794" s="6" t="s">
        <v>1201</v>
      </c>
      <c r="C794" s="6" t="s">
        <v>24</v>
      </c>
      <c r="D794" s="5" t="s">
        <v>1202</v>
      </c>
      <c r="E794" s="5" t="s">
        <v>26</v>
      </c>
      <c r="F794" s="6" t="s">
        <v>27</v>
      </c>
      <c r="G794" s="14">
        <v>187106.69999999998</v>
      </c>
      <c r="H794" s="6" t="s">
        <v>310</v>
      </c>
      <c r="I794" s="5" t="s">
        <v>1204</v>
      </c>
      <c r="J794" s="6" t="s">
        <v>18</v>
      </c>
      <c r="K794" s="6" t="s">
        <v>30</v>
      </c>
      <c r="L794" s="6" t="s">
        <v>182</v>
      </c>
      <c r="M794" s="7">
        <f>IF(H794=H793,M793+0,M793+1)</f>
        <v>185</v>
      </c>
      <c r="N794" s="6">
        <f>IF(L794="","",VALUE(MID(L794,24,2)))</f>
        <v>4</v>
      </c>
      <c r="O794" s="3"/>
    </row>
    <row r="795" spans="1:15" ht="60" customHeight="1" x14ac:dyDescent="0.25">
      <c r="A795" s="7">
        <f>IFERROR(IF(SUBTOTAL(3,C795),A794+1,A794),1)</f>
        <v>791</v>
      </c>
      <c r="B795" s="6" t="s">
        <v>1201</v>
      </c>
      <c r="C795" s="6" t="s">
        <v>24</v>
      </c>
      <c r="D795" s="5" t="s">
        <v>1202</v>
      </c>
      <c r="E795" s="5" t="s">
        <v>34</v>
      </c>
      <c r="F795" s="6" t="s">
        <v>27</v>
      </c>
      <c r="G795" s="14">
        <v>533478</v>
      </c>
      <c r="H795" s="6" t="s">
        <v>310</v>
      </c>
      <c r="I795" s="5" t="s">
        <v>1205</v>
      </c>
      <c r="J795" s="6" t="s">
        <v>18</v>
      </c>
      <c r="K795" s="6" t="s">
        <v>30</v>
      </c>
      <c r="L795" s="6" t="s">
        <v>182</v>
      </c>
      <c r="M795" s="7">
        <f>IF(H795=H794,M794+0,M794+1)</f>
        <v>185</v>
      </c>
      <c r="N795" s="6">
        <f>IF(L795="","",VALUE(MID(L795,24,2)))</f>
        <v>4</v>
      </c>
      <c r="O795" s="3"/>
    </row>
    <row r="796" spans="1:15" ht="60" customHeight="1" x14ac:dyDescent="0.25">
      <c r="A796" s="7">
        <f>IFERROR(IF(SUBTOTAL(3,C796),A795+1,A795),1)</f>
        <v>792</v>
      </c>
      <c r="B796" s="6" t="s">
        <v>1206</v>
      </c>
      <c r="C796" s="6" t="s">
        <v>24</v>
      </c>
      <c r="D796" s="5" t="s">
        <v>1207</v>
      </c>
      <c r="E796" s="5" t="s">
        <v>50</v>
      </c>
      <c r="F796" s="6" t="s">
        <v>27</v>
      </c>
      <c r="G796" s="14">
        <v>625320</v>
      </c>
      <c r="H796" s="6" t="s">
        <v>310</v>
      </c>
      <c r="I796" s="5" t="s">
        <v>1208</v>
      </c>
      <c r="J796" s="6" t="s">
        <v>18</v>
      </c>
      <c r="K796" s="6" t="s">
        <v>30</v>
      </c>
      <c r="L796" s="6" t="s">
        <v>182</v>
      </c>
      <c r="M796" s="7">
        <f>IF(H796=H795,M795+0,M795+1)</f>
        <v>185</v>
      </c>
      <c r="N796" s="6">
        <f>IF(L796="","",VALUE(MID(L796,24,2)))</f>
        <v>4</v>
      </c>
      <c r="O796" s="3"/>
    </row>
    <row r="797" spans="1:15" ht="60" customHeight="1" x14ac:dyDescent="0.25">
      <c r="A797" s="7">
        <f>IFERROR(IF(SUBTOTAL(3,C797),A796+1,A796),1)</f>
        <v>793</v>
      </c>
      <c r="B797" s="6" t="s">
        <v>1209</v>
      </c>
      <c r="C797" s="6" t="s">
        <v>24</v>
      </c>
      <c r="D797" s="5" t="s">
        <v>1210</v>
      </c>
      <c r="E797" s="5" t="s">
        <v>50</v>
      </c>
      <c r="F797" s="6" t="s">
        <v>27</v>
      </c>
      <c r="G797" s="14">
        <v>3863088</v>
      </c>
      <c r="H797" s="6" t="s">
        <v>310</v>
      </c>
      <c r="I797" s="5" t="s">
        <v>1211</v>
      </c>
      <c r="J797" s="6" t="s">
        <v>18</v>
      </c>
      <c r="K797" s="6" t="s">
        <v>30</v>
      </c>
      <c r="L797" s="6" t="s">
        <v>101</v>
      </c>
      <c r="M797" s="7">
        <f>IF(H797=H796,M796+0,M796+1)</f>
        <v>185</v>
      </c>
      <c r="N797" s="6">
        <f>IF(L797="","",VALUE(MID(L797,24,2)))</f>
        <v>5</v>
      </c>
      <c r="O797" s="3"/>
    </row>
    <row r="798" spans="1:15" ht="60" customHeight="1" x14ac:dyDescent="0.25">
      <c r="A798" s="7">
        <f>IFERROR(IF(SUBTOTAL(3,C798),A797+1,A797),1)</f>
        <v>794</v>
      </c>
      <c r="B798" s="6" t="s">
        <v>1212</v>
      </c>
      <c r="C798" s="6" t="s">
        <v>24</v>
      </c>
      <c r="D798" s="5" t="s">
        <v>1213</v>
      </c>
      <c r="E798" s="5" t="s">
        <v>26</v>
      </c>
      <c r="F798" s="6" t="s">
        <v>27</v>
      </c>
      <c r="G798" s="14">
        <v>482422</v>
      </c>
      <c r="H798" s="6" t="s">
        <v>310</v>
      </c>
      <c r="I798" s="5" t="s">
        <v>1214</v>
      </c>
      <c r="J798" s="6" t="s">
        <v>18</v>
      </c>
      <c r="K798" s="6" t="s">
        <v>30</v>
      </c>
      <c r="L798" s="6" t="s">
        <v>182</v>
      </c>
      <c r="M798" s="7">
        <f>IF(H798=H797,M797+0,M797+1)</f>
        <v>185</v>
      </c>
      <c r="N798" s="6">
        <f>IF(L798="","",VALUE(MID(L798,24,2)))</f>
        <v>4</v>
      </c>
      <c r="O798" s="3"/>
    </row>
    <row r="799" spans="1:15" ht="60" customHeight="1" x14ac:dyDescent="0.25">
      <c r="A799" s="7">
        <f>IFERROR(IF(SUBTOTAL(3,C799),A798+1,A798),1)</f>
        <v>795</v>
      </c>
      <c r="B799" s="6" t="s">
        <v>1212</v>
      </c>
      <c r="C799" s="6" t="s">
        <v>24</v>
      </c>
      <c r="D799" s="5" t="s">
        <v>1213</v>
      </c>
      <c r="E799" s="5" t="s">
        <v>50</v>
      </c>
      <c r="F799" s="6" t="s">
        <v>27</v>
      </c>
      <c r="G799" s="14">
        <v>937980</v>
      </c>
      <c r="H799" s="6" t="s">
        <v>310</v>
      </c>
      <c r="I799" s="5" t="s">
        <v>1215</v>
      </c>
      <c r="J799" s="6" t="s">
        <v>18</v>
      </c>
      <c r="K799" s="6" t="s">
        <v>30</v>
      </c>
      <c r="L799" s="6" t="s">
        <v>81</v>
      </c>
      <c r="M799" s="7">
        <f>IF(H799=H798,M798+0,M798+1)</f>
        <v>185</v>
      </c>
      <c r="N799" s="6">
        <f>IF(L799="","",VALUE(MID(L799,24,2)))</f>
        <v>3</v>
      </c>
      <c r="O799" s="3"/>
    </row>
    <row r="800" spans="1:15" ht="60" customHeight="1" x14ac:dyDescent="0.25">
      <c r="A800" s="7">
        <f>IFERROR(IF(SUBTOTAL(3,C800),A799+1,A799),1)</f>
        <v>796</v>
      </c>
      <c r="B800" s="6" t="s">
        <v>1212</v>
      </c>
      <c r="C800" s="6" t="s">
        <v>24</v>
      </c>
      <c r="D800" s="5" t="s">
        <v>1213</v>
      </c>
      <c r="E800" s="5" t="s">
        <v>171</v>
      </c>
      <c r="F800" s="6" t="s">
        <v>27</v>
      </c>
      <c r="G800" s="14">
        <v>2450764</v>
      </c>
      <c r="H800" s="6" t="s">
        <v>310</v>
      </c>
      <c r="I800" s="5" t="s">
        <v>1216</v>
      </c>
      <c r="J800" s="6" t="s">
        <v>18</v>
      </c>
      <c r="K800" s="6" t="s">
        <v>30</v>
      </c>
      <c r="L800" s="6" t="s">
        <v>81</v>
      </c>
      <c r="M800" s="7">
        <f>IF(H800=H799,M799+0,M799+1)</f>
        <v>185</v>
      </c>
      <c r="N800" s="6">
        <f>IF(L800="","",VALUE(MID(L800,24,2)))</f>
        <v>3</v>
      </c>
      <c r="O800" s="3"/>
    </row>
    <row r="801" spans="1:15" ht="60" customHeight="1" x14ac:dyDescent="0.25">
      <c r="A801" s="7">
        <f>IFERROR(IF(SUBTOTAL(3,C801),A800+1,A800),1)</f>
        <v>797</v>
      </c>
      <c r="B801" s="6" t="s">
        <v>1217</v>
      </c>
      <c r="C801" s="6" t="s">
        <v>24</v>
      </c>
      <c r="D801" s="5" t="s">
        <v>1218</v>
      </c>
      <c r="E801" s="5" t="s">
        <v>26</v>
      </c>
      <c r="F801" s="6" t="s">
        <v>27</v>
      </c>
      <c r="G801" s="14">
        <v>918908.20000000007</v>
      </c>
      <c r="H801" s="6" t="s">
        <v>310</v>
      </c>
      <c r="I801" s="5" t="s">
        <v>604</v>
      </c>
      <c r="J801" s="6" t="s">
        <v>18</v>
      </c>
      <c r="K801" s="6" t="s">
        <v>30</v>
      </c>
      <c r="L801" s="6" t="s">
        <v>182</v>
      </c>
      <c r="M801" s="7">
        <f>IF(H801=H800,M800+0,M800+1)</f>
        <v>185</v>
      </c>
      <c r="N801" s="6">
        <f>IF(L801="","",VALUE(MID(L801,24,2)))</f>
        <v>4</v>
      </c>
      <c r="O801" s="3"/>
    </row>
    <row r="802" spans="1:15" ht="60" customHeight="1" x14ac:dyDescent="0.25">
      <c r="A802" s="7">
        <f>IFERROR(IF(SUBTOTAL(3,C802),A801+1,A801),1)</f>
        <v>798</v>
      </c>
      <c r="B802" s="6" t="s">
        <v>1217</v>
      </c>
      <c r="C802" s="6" t="s">
        <v>24</v>
      </c>
      <c r="D802" s="5" t="s">
        <v>1218</v>
      </c>
      <c r="E802" s="5" t="s">
        <v>34</v>
      </c>
      <c r="F802" s="6" t="s">
        <v>27</v>
      </c>
      <c r="G802" s="14">
        <v>2619988</v>
      </c>
      <c r="H802" s="6" t="s">
        <v>310</v>
      </c>
      <c r="I802" s="5" t="s">
        <v>890</v>
      </c>
      <c r="J802" s="6" t="s">
        <v>18</v>
      </c>
      <c r="K802" s="6" t="s">
        <v>30</v>
      </c>
      <c r="L802" s="6" t="s">
        <v>81</v>
      </c>
      <c r="M802" s="7">
        <f>IF(H802=H801,M801+0,M801+1)</f>
        <v>185</v>
      </c>
      <c r="N802" s="6">
        <f>IF(L802="","",VALUE(MID(L802,24,2)))</f>
        <v>3</v>
      </c>
      <c r="O802" s="3"/>
    </row>
    <row r="803" spans="1:15" ht="60" customHeight="1" x14ac:dyDescent="0.25">
      <c r="A803" s="7">
        <f>IFERROR(IF(SUBTOTAL(3,C803),A802+1,A802),1)</f>
        <v>799</v>
      </c>
      <c r="B803" s="6" t="s">
        <v>1217</v>
      </c>
      <c r="C803" s="6" t="s">
        <v>24</v>
      </c>
      <c r="D803" s="5" t="s">
        <v>1218</v>
      </c>
      <c r="E803" s="5" t="s">
        <v>50</v>
      </c>
      <c r="F803" s="6" t="s">
        <v>27</v>
      </c>
      <c r="G803" s="14">
        <v>1111680</v>
      </c>
      <c r="H803" s="6" t="s">
        <v>310</v>
      </c>
      <c r="I803" s="5" t="s">
        <v>1219</v>
      </c>
      <c r="J803" s="6" t="s">
        <v>18</v>
      </c>
      <c r="K803" s="6" t="s">
        <v>30</v>
      </c>
      <c r="L803" s="6" t="s">
        <v>81</v>
      </c>
      <c r="M803" s="7">
        <f>IF(H803=H802,M802+0,M802+1)</f>
        <v>185</v>
      </c>
      <c r="N803" s="6">
        <f>IF(L803="","",VALUE(MID(L803,24,2)))</f>
        <v>3</v>
      </c>
      <c r="O803" s="3"/>
    </row>
    <row r="804" spans="1:15" ht="60" customHeight="1" x14ac:dyDescent="0.25">
      <c r="A804" s="7">
        <f>IFERROR(IF(SUBTOTAL(3,C804),A803+1,A803),1)</f>
        <v>800</v>
      </c>
      <c r="B804" s="6" t="s">
        <v>2522</v>
      </c>
      <c r="C804" s="6" t="s">
        <v>24</v>
      </c>
      <c r="D804" s="5" t="s">
        <v>2523</v>
      </c>
      <c r="E804" s="5" t="s">
        <v>34</v>
      </c>
      <c r="F804" s="6" t="s">
        <v>27</v>
      </c>
      <c r="G804" s="14">
        <v>3165030.75</v>
      </c>
      <c r="H804" s="6" t="s">
        <v>310</v>
      </c>
      <c r="I804" s="5" t="s">
        <v>2524</v>
      </c>
      <c r="J804" s="6" t="s">
        <v>14</v>
      </c>
      <c r="K804" s="6" t="s">
        <v>1754</v>
      </c>
      <c r="L804" s="6" t="s">
        <v>81</v>
      </c>
      <c r="M804" s="7">
        <f>IF(H804=H803,M803+0,M803+1)</f>
        <v>185</v>
      </c>
      <c r="N804" s="6">
        <f>IF(L804="","",VALUE(MID(L804,24,2)))</f>
        <v>3</v>
      </c>
      <c r="O804" s="3"/>
    </row>
    <row r="805" spans="1:15" ht="60" customHeight="1" x14ac:dyDescent="0.25">
      <c r="A805" s="7">
        <f>IFERROR(IF(SUBTOTAL(3,C805),A804+1,A804),1)</f>
        <v>801</v>
      </c>
      <c r="B805" s="6" t="s">
        <v>1220</v>
      </c>
      <c r="C805" s="6" t="s">
        <v>24</v>
      </c>
      <c r="D805" s="5" t="s">
        <v>1221</v>
      </c>
      <c r="E805" s="5" t="s">
        <v>34</v>
      </c>
      <c r="F805" s="6" t="s">
        <v>8</v>
      </c>
      <c r="G805" s="14" t="s">
        <v>35</v>
      </c>
      <c r="H805" s="6" t="s">
        <v>310</v>
      </c>
      <c r="I805" s="5" t="s">
        <v>825</v>
      </c>
      <c r="J805" s="6" t="s">
        <v>18</v>
      </c>
      <c r="K805" s="6" t="s">
        <v>30</v>
      </c>
      <c r="L805" s="6" t="s">
        <v>81</v>
      </c>
      <c r="M805" s="7">
        <f>IF(H805=H804,M804+0,M804+1)</f>
        <v>185</v>
      </c>
      <c r="N805" s="6">
        <f>IF(L805="","",VALUE(MID(L805,24,2)))</f>
        <v>3</v>
      </c>
      <c r="O805" s="3"/>
    </row>
    <row r="806" spans="1:15" ht="60" customHeight="1" x14ac:dyDescent="0.25">
      <c r="A806" s="7">
        <f>IFERROR(IF(SUBTOTAL(3,C806),A805+1,A805),1)</f>
        <v>802</v>
      </c>
      <c r="B806" s="6" t="s">
        <v>1222</v>
      </c>
      <c r="C806" s="6" t="s">
        <v>24</v>
      </c>
      <c r="D806" s="5" t="s">
        <v>1223</v>
      </c>
      <c r="E806" s="5" t="s">
        <v>50</v>
      </c>
      <c r="F806" s="6" t="s">
        <v>27</v>
      </c>
      <c r="G806" s="14">
        <v>1459080</v>
      </c>
      <c r="H806" s="6" t="s">
        <v>310</v>
      </c>
      <c r="I806" s="5" t="s">
        <v>1208</v>
      </c>
      <c r="J806" s="6" t="s">
        <v>18</v>
      </c>
      <c r="K806" s="6" t="s">
        <v>30</v>
      </c>
      <c r="L806" s="6" t="s">
        <v>182</v>
      </c>
      <c r="M806" s="7">
        <f>IF(H806=H805,M805+0,M805+1)</f>
        <v>185</v>
      </c>
      <c r="N806" s="6">
        <f>IF(L806="","",VALUE(MID(L806,24,2)))</f>
        <v>4</v>
      </c>
      <c r="O806" s="3"/>
    </row>
    <row r="807" spans="1:15" ht="60" customHeight="1" x14ac:dyDescent="0.25">
      <c r="A807" s="7">
        <f>IFERROR(IF(SUBTOTAL(3,C807),A806+1,A806),1)</f>
        <v>803</v>
      </c>
      <c r="B807" s="6" t="s">
        <v>1224</v>
      </c>
      <c r="C807" s="6" t="s">
        <v>24</v>
      </c>
      <c r="D807" s="5" t="s">
        <v>1225</v>
      </c>
      <c r="E807" s="5" t="s">
        <v>26</v>
      </c>
      <c r="F807" s="6" t="s">
        <v>27</v>
      </c>
      <c r="G807" s="14">
        <v>624650</v>
      </c>
      <c r="H807" s="6" t="s">
        <v>310</v>
      </c>
      <c r="I807" s="5" t="s">
        <v>755</v>
      </c>
      <c r="J807" s="6" t="s">
        <v>18</v>
      </c>
      <c r="K807" s="6" t="s">
        <v>30</v>
      </c>
      <c r="L807" s="6" t="s">
        <v>113</v>
      </c>
      <c r="M807" s="7">
        <f>IF(H807=H806,M806+0,M806+1)</f>
        <v>185</v>
      </c>
      <c r="N807" s="6">
        <f>IF(L807="","",VALUE(MID(L807,24,2)))</f>
        <v>8</v>
      </c>
      <c r="O807" s="3"/>
    </row>
    <row r="808" spans="1:15" ht="60" customHeight="1" x14ac:dyDescent="0.25">
      <c r="A808" s="7">
        <f>IFERROR(IF(SUBTOTAL(3,C808),A807+1,A807),1)</f>
        <v>804</v>
      </c>
      <c r="B808" s="6" t="s">
        <v>1224</v>
      </c>
      <c r="C808" s="6" t="s">
        <v>24</v>
      </c>
      <c r="D808" s="5" t="s">
        <v>1225</v>
      </c>
      <c r="E808" s="5" t="s">
        <v>34</v>
      </c>
      <c r="F808" s="6" t="s">
        <v>27</v>
      </c>
      <c r="G808" s="14">
        <v>1781000</v>
      </c>
      <c r="H808" s="6" t="s">
        <v>310</v>
      </c>
      <c r="I808" s="5" t="s">
        <v>1226</v>
      </c>
      <c r="J808" s="6" t="s">
        <v>18</v>
      </c>
      <c r="K808" s="6" t="s">
        <v>30</v>
      </c>
      <c r="L808" s="6" t="s">
        <v>213</v>
      </c>
      <c r="M808" s="7">
        <f>IF(H808=H807,M807+0,M807+1)</f>
        <v>185</v>
      </c>
      <c r="N808" s="6">
        <f>IF(L808="","",VALUE(MID(L808,24,2)))</f>
        <v>2</v>
      </c>
      <c r="O808" s="3"/>
    </row>
    <row r="809" spans="1:15" ht="60" customHeight="1" x14ac:dyDescent="0.25">
      <c r="A809" s="7">
        <f>IFERROR(IF(SUBTOTAL(3,C809),A808+1,A808),1)</f>
        <v>805</v>
      </c>
      <c r="B809" s="6" t="s">
        <v>1224</v>
      </c>
      <c r="C809" s="6" t="s">
        <v>24</v>
      </c>
      <c r="D809" s="5" t="s">
        <v>1225</v>
      </c>
      <c r="E809" s="5" t="s">
        <v>50</v>
      </c>
      <c r="F809" s="6" t="s">
        <v>27</v>
      </c>
      <c r="G809" s="14">
        <v>920610</v>
      </c>
      <c r="H809" s="6" t="s">
        <v>310</v>
      </c>
      <c r="I809" s="5" t="s">
        <v>1227</v>
      </c>
      <c r="J809" s="6" t="s">
        <v>18</v>
      </c>
      <c r="K809" s="6" t="s">
        <v>30</v>
      </c>
      <c r="L809" s="6" t="s">
        <v>213</v>
      </c>
      <c r="M809" s="7">
        <f>IF(H809=H808,M808+0,M808+1)</f>
        <v>185</v>
      </c>
      <c r="N809" s="6">
        <f>IF(L809="","",VALUE(MID(L809,24,2)))</f>
        <v>2</v>
      </c>
      <c r="O809" s="3"/>
    </row>
    <row r="810" spans="1:15" ht="60" customHeight="1" x14ac:dyDescent="0.25">
      <c r="A810" s="7">
        <f>IFERROR(IF(SUBTOTAL(3,C810),A809+1,A809),1)</f>
        <v>806</v>
      </c>
      <c r="B810" s="6" t="s">
        <v>1228</v>
      </c>
      <c r="C810" s="6" t="s">
        <v>24</v>
      </c>
      <c r="D810" s="5" t="s">
        <v>1229</v>
      </c>
      <c r="E810" s="5" t="s">
        <v>34</v>
      </c>
      <c r="F810" s="6" t="s">
        <v>8</v>
      </c>
      <c r="G810" s="14" t="s">
        <v>35</v>
      </c>
      <c r="H810" s="6" t="s">
        <v>310</v>
      </c>
      <c r="I810" s="5" t="s">
        <v>825</v>
      </c>
      <c r="J810" s="6" t="s">
        <v>18</v>
      </c>
      <c r="K810" s="6" t="s">
        <v>30</v>
      </c>
      <c r="L810" s="6" t="s">
        <v>81</v>
      </c>
      <c r="M810" s="7">
        <f>IF(H810=H809,M809+0,M809+1)</f>
        <v>185</v>
      </c>
      <c r="N810" s="6">
        <f>IF(L810="","",VALUE(MID(L810,24,2)))</f>
        <v>3</v>
      </c>
      <c r="O810" s="3"/>
    </row>
    <row r="811" spans="1:15" ht="60" customHeight="1" x14ac:dyDescent="0.25">
      <c r="A811" s="7">
        <f>IFERROR(IF(SUBTOTAL(3,C811),A810+1,A810),1)</f>
        <v>807</v>
      </c>
      <c r="B811" s="6" t="s">
        <v>2619</v>
      </c>
      <c r="C811" s="6" t="s">
        <v>24</v>
      </c>
      <c r="D811" s="5" t="s">
        <v>2620</v>
      </c>
      <c r="E811" s="5" t="s">
        <v>50</v>
      </c>
      <c r="F811" s="6" t="s">
        <v>8</v>
      </c>
      <c r="G811" s="14" t="s">
        <v>35</v>
      </c>
      <c r="H811" s="6" t="s">
        <v>310</v>
      </c>
      <c r="I811" s="5" t="s">
        <v>2621</v>
      </c>
      <c r="J811" s="6" t="s">
        <v>15</v>
      </c>
      <c r="K811" s="6" t="s">
        <v>30</v>
      </c>
      <c r="L811" s="6" t="s">
        <v>131</v>
      </c>
      <c r="M811" s="7">
        <f>IF(H811=H810,M810+0,M810+1)</f>
        <v>185</v>
      </c>
      <c r="N811" s="6">
        <f>IF(L811="","",VALUE(MID(L811,24,2)))</f>
        <v>1</v>
      </c>
      <c r="O811" s="3"/>
    </row>
    <row r="812" spans="1:15" ht="60" customHeight="1" x14ac:dyDescent="0.25">
      <c r="A812" s="7">
        <f>IFERROR(IF(SUBTOTAL(3,C812),A811+1,A811),1)</f>
        <v>808</v>
      </c>
      <c r="B812" s="6" t="s">
        <v>1230</v>
      </c>
      <c r="C812" s="6" t="s">
        <v>24</v>
      </c>
      <c r="D812" s="5" t="s">
        <v>1231</v>
      </c>
      <c r="E812" s="5" t="s">
        <v>50</v>
      </c>
      <c r="F812" s="6" t="s">
        <v>8</v>
      </c>
      <c r="G812" s="14" t="s">
        <v>35</v>
      </c>
      <c r="H812" s="6" t="s">
        <v>310</v>
      </c>
      <c r="I812" s="5" t="s">
        <v>946</v>
      </c>
      <c r="J812" s="6" t="s">
        <v>18</v>
      </c>
      <c r="K812" s="6" t="s">
        <v>30</v>
      </c>
      <c r="L812" s="6" t="s">
        <v>47</v>
      </c>
      <c r="M812" s="7">
        <f>IF(H812=H811,M811+0,M811+1)</f>
        <v>185</v>
      </c>
      <c r="N812" s="6">
        <f>IF(L812="","",VALUE(MID(L812,24,2)))</f>
        <v>6</v>
      </c>
      <c r="O812" s="3"/>
    </row>
    <row r="813" spans="1:15" ht="60" customHeight="1" x14ac:dyDescent="0.25">
      <c r="A813" s="7">
        <f>IFERROR(IF(SUBTOTAL(3,C813),A812+1,A812),1)</f>
        <v>809</v>
      </c>
      <c r="B813" s="6" t="s">
        <v>1230</v>
      </c>
      <c r="C813" s="6" t="s">
        <v>24</v>
      </c>
      <c r="D813" s="5" t="s">
        <v>1231</v>
      </c>
      <c r="E813" s="5" t="s">
        <v>34</v>
      </c>
      <c r="F813" s="6" t="s">
        <v>8</v>
      </c>
      <c r="G813" s="14" t="s">
        <v>35</v>
      </c>
      <c r="H813" s="6" t="s">
        <v>310</v>
      </c>
      <c r="I813" s="5" t="s">
        <v>946</v>
      </c>
      <c r="J813" s="6" t="s">
        <v>18</v>
      </c>
      <c r="K813" s="6" t="s">
        <v>30</v>
      </c>
      <c r="L813" s="6" t="s">
        <v>47</v>
      </c>
      <c r="M813" s="7">
        <f>IF(H813=H812,M812+0,M812+1)</f>
        <v>185</v>
      </c>
      <c r="N813" s="6">
        <f>IF(L813="","",VALUE(MID(L813,24,2)))</f>
        <v>6</v>
      </c>
      <c r="O813" s="3"/>
    </row>
    <row r="814" spans="1:15" ht="60" customHeight="1" x14ac:dyDescent="0.25">
      <c r="A814" s="7">
        <f>IFERROR(IF(SUBTOTAL(3,C814),A813+1,A813),1)</f>
        <v>810</v>
      </c>
      <c r="B814" s="6" t="s">
        <v>1232</v>
      </c>
      <c r="C814" s="6" t="s">
        <v>24</v>
      </c>
      <c r="D814" s="5" t="s">
        <v>1233</v>
      </c>
      <c r="E814" s="5" t="s">
        <v>34</v>
      </c>
      <c r="F814" s="6" t="s">
        <v>8</v>
      </c>
      <c r="G814" s="14" t="s">
        <v>35</v>
      </c>
      <c r="H814" s="6" t="s">
        <v>310</v>
      </c>
      <c r="I814" s="5" t="s">
        <v>825</v>
      </c>
      <c r="J814" s="6" t="s">
        <v>18</v>
      </c>
      <c r="K814" s="6" t="s">
        <v>30</v>
      </c>
      <c r="L814" s="6" t="s">
        <v>81</v>
      </c>
      <c r="M814" s="7">
        <f>IF(H814=H813,M813+0,M813+1)</f>
        <v>185</v>
      </c>
      <c r="N814" s="6">
        <f>IF(L814="","",VALUE(MID(L814,24,2)))</f>
        <v>3</v>
      </c>
      <c r="O814" s="3"/>
    </row>
    <row r="815" spans="1:15" ht="60" customHeight="1" x14ac:dyDescent="0.25">
      <c r="A815" s="7">
        <f>IFERROR(IF(SUBTOTAL(3,C815),A814+1,A814),1)</f>
        <v>811</v>
      </c>
      <c r="B815" s="6" t="s">
        <v>1234</v>
      </c>
      <c r="C815" s="6" t="s">
        <v>24</v>
      </c>
      <c r="D815" s="5" t="s">
        <v>1235</v>
      </c>
      <c r="E815" s="5" t="s">
        <v>50</v>
      </c>
      <c r="F815" s="6" t="s">
        <v>27</v>
      </c>
      <c r="G815" s="14">
        <v>4446720</v>
      </c>
      <c r="H815" s="6" t="s">
        <v>310</v>
      </c>
      <c r="I815" s="5" t="s">
        <v>1208</v>
      </c>
      <c r="J815" s="6" t="s">
        <v>18</v>
      </c>
      <c r="K815" s="6" t="s">
        <v>30</v>
      </c>
      <c r="L815" s="6" t="s">
        <v>182</v>
      </c>
      <c r="M815" s="7">
        <f>IF(H815=H814,M814+0,M814+1)</f>
        <v>185</v>
      </c>
      <c r="N815" s="6">
        <f>IF(L815="","",VALUE(MID(L815,24,2)))</f>
        <v>4</v>
      </c>
      <c r="O815" s="3"/>
    </row>
    <row r="816" spans="1:15" ht="60" customHeight="1" x14ac:dyDescent="0.25">
      <c r="A816" s="7">
        <f>IFERROR(IF(SUBTOTAL(3,C816),A815+1,A815),1)</f>
        <v>812</v>
      </c>
      <c r="B816" s="6" t="s">
        <v>1236</v>
      </c>
      <c r="C816" s="6" t="s">
        <v>24</v>
      </c>
      <c r="D816" s="5" t="s">
        <v>1237</v>
      </c>
      <c r="E816" s="5" t="s">
        <v>34</v>
      </c>
      <c r="F816" s="6" t="s">
        <v>8</v>
      </c>
      <c r="G816" s="14" t="s">
        <v>35</v>
      </c>
      <c r="H816" s="6" t="s">
        <v>310</v>
      </c>
      <c r="I816" s="5" t="s">
        <v>1238</v>
      </c>
      <c r="J816" s="6" t="s">
        <v>18</v>
      </c>
      <c r="K816" s="6" t="s">
        <v>30</v>
      </c>
      <c r="L816" s="6" t="s">
        <v>131</v>
      </c>
      <c r="M816" s="7">
        <f>IF(H816=H815,M815+0,M815+1)</f>
        <v>185</v>
      </c>
      <c r="N816" s="6">
        <f>IF(L816="","",VALUE(MID(L816,24,2)))</f>
        <v>1</v>
      </c>
      <c r="O816" s="3"/>
    </row>
    <row r="817" spans="1:15" ht="60" customHeight="1" x14ac:dyDescent="0.25">
      <c r="A817" s="7">
        <f>IFERROR(IF(SUBTOTAL(3,C817),A816+1,A816),1)</f>
        <v>813</v>
      </c>
      <c r="B817" s="6" t="s">
        <v>1236</v>
      </c>
      <c r="C817" s="6" t="s">
        <v>24</v>
      </c>
      <c r="D817" s="5" t="s">
        <v>1237</v>
      </c>
      <c r="E817" s="5" t="s">
        <v>50</v>
      </c>
      <c r="F817" s="6" t="s">
        <v>8</v>
      </c>
      <c r="G817" s="14" t="s">
        <v>35</v>
      </c>
      <c r="H817" s="6" t="s">
        <v>310</v>
      </c>
      <c r="I817" s="5" t="s">
        <v>1239</v>
      </c>
      <c r="J817" s="6" t="s">
        <v>18</v>
      </c>
      <c r="K817" s="6" t="s">
        <v>30</v>
      </c>
      <c r="L817" s="6" t="s">
        <v>131</v>
      </c>
      <c r="M817" s="7">
        <f>IF(H817=H816,M816+0,M816+1)</f>
        <v>185</v>
      </c>
      <c r="N817" s="6">
        <f>IF(L817="","",VALUE(MID(L817,24,2)))</f>
        <v>1</v>
      </c>
      <c r="O817" s="3"/>
    </row>
    <row r="818" spans="1:15" ht="60" customHeight="1" x14ac:dyDescent="0.25">
      <c r="A818" s="7">
        <f>IFERROR(IF(SUBTOTAL(3,C818),A817+1,A817),1)</f>
        <v>814</v>
      </c>
      <c r="B818" s="6" t="s">
        <v>1240</v>
      </c>
      <c r="C818" s="6" t="s">
        <v>24</v>
      </c>
      <c r="D818" s="5" t="s">
        <v>1241</v>
      </c>
      <c r="E818" s="5" t="s">
        <v>34</v>
      </c>
      <c r="F818" s="6" t="s">
        <v>8</v>
      </c>
      <c r="G818" s="14" t="s">
        <v>35</v>
      </c>
      <c r="H818" s="6" t="s">
        <v>310</v>
      </c>
      <c r="I818" s="5" t="s">
        <v>1242</v>
      </c>
      <c r="J818" s="6" t="s">
        <v>18</v>
      </c>
      <c r="K818" s="6" t="s">
        <v>30</v>
      </c>
      <c r="L818" s="6" t="s">
        <v>131</v>
      </c>
      <c r="M818" s="7">
        <f>IF(H818=H817,M817+0,M817+1)</f>
        <v>185</v>
      </c>
      <c r="N818" s="6">
        <f>IF(L818="","",VALUE(MID(L818,24,2)))</f>
        <v>1</v>
      </c>
      <c r="O818" s="3"/>
    </row>
    <row r="819" spans="1:15" ht="60" customHeight="1" x14ac:dyDescent="0.25">
      <c r="A819" s="7">
        <f>IFERROR(IF(SUBTOTAL(3,C819),A818+1,A818),1)</f>
        <v>815</v>
      </c>
      <c r="B819" s="6" t="s">
        <v>1243</v>
      </c>
      <c r="C819" s="6" t="s">
        <v>24</v>
      </c>
      <c r="D819" s="5" t="s">
        <v>1244</v>
      </c>
      <c r="E819" s="5" t="s">
        <v>50</v>
      </c>
      <c r="F819" s="6" t="s">
        <v>27</v>
      </c>
      <c r="G819" s="14">
        <v>1215900</v>
      </c>
      <c r="H819" s="6" t="s">
        <v>310</v>
      </c>
      <c r="I819" s="5" t="s">
        <v>1245</v>
      </c>
      <c r="J819" s="6" t="s">
        <v>18</v>
      </c>
      <c r="K819" s="6" t="s">
        <v>30</v>
      </c>
      <c r="L819" s="6" t="s">
        <v>213</v>
      </c>
      <c r="M819" s="7">
        <f>IF(H819=H818,M818+0,M818+1)</f>
        <v>185</v>
      </c>
      <c r="N819" s="6">
        <f>IF(L819="","",VALUE(MID(L819,24,2)))</f>
        <v>2</v>
      </c>
      <c r="O819" s="3"/>
    </row>
    <row r="820" spans="1:15" ht="60" customHeight="1" x14ac:dyDescent="0.25">
      <c r="A820" s="7">
        <f>IFERROR(IF(SUBTOTAL(3,C820),A819+1,A819),1)</f>
        <v>816</v>
      </c>
      <c r="B820" s="6" t="s">
        <v>1246</v>
      </c>
      <c r="C820" s="6" t="s">
        <v>24</v>
      </c>
      <c r="D820" s="5" t="s">
        <v>1247</v>
      </c>
      <c r="E820" s="5" t="s">
        <v>50</v>
      </c>
      <c r="F820" s="6" t="s">
        <v>8</v>
      </c>
      <c r="G820" s="14" t="s">
        <v>35</v>
      </c>
      <c r="H820" s="6" t="s">
        <v>310</v>
      </c>
      <c r="I820" s="5" t="s">
        <v>1248</v>
      </c>
      <c r="J820" s="6" t="s">
        <v>18</v>
      </c>
      <c r="K820" s="6" t="s">
        <v>30</v>
      </c>
      <c r="L820" s="6" t="s">
        <v>213</v>
      </c>
      <c r="M820" s="7">
        <f>IF(H820=H819,M819+0,M819+1)</f>
        <v>185</v>
      </c>
      <c r="N820" s="6">
        <f>IF(L820="","",VALUE(MID(L820,24,2)))</f>
        <v>2</v>
      </c>
      <c r="O820" s="3"/>
    </row>
    <row r="821" spans="1:15" ht="60" customHeight="1" x14ac:dyDescent="0.25">
      <c r="A821" s="7">
        <f>IFERROR(IF(SUBTOTAL(3,C821),A820+1,A820),1)</f>
        <v>817</v>
      </c>
      <c r="B821" s="6" t="s">
        <v>1249</v>
      </c>
      <c r="C821" s="6" t="s">
        <v>24</v>
      </c>
      <c r="D821" s="5" t="s">
        <v>1250</v>
      </c>
      <c r="E821" s="5" t="s">
        <v>50</v>
      </c>
      <c r="F821" s="6" t="s">
        <v>8</v>
      </c>
      <c r="G821" s="14" t="s">
        <v>35</v>
      </c>
      <c r="H821" s="6" t="s">
        <v>310</v>
      </c>
      <c r="I821" s="5" t="s">
        <v>1251</v>
      </c>
      <c r="J821" s="6" t="s">
        <v>18</v>
      </c>
      <c r="K821" s="6" t="s">
        <v>30</v>
      </c>
      <c r="L821" s="6" t="s">
        <v>47</v>
      </c>
      <c r="M821" s="7">
        <f>IF(H821=H820,M820+0,M820+1)</f>
        <v>185</v>
      </c>
      <c r="N821" s="6">
        <f>IF(L821="","",VALUE(MID(L821,24,2)))</f>
        <v>6</v>
      </c>
      <c r="O821" s="3"/>
    </row>
    <row r="822" spans="1:15" ht="60" customHeight="1" x14ac:dyDescent="0.25">
      <c r="A822" s="7">
        <f>IFERROR(IF(SUBTOTAL(3,C822),A821+1,A821),1)</f>
        <v>818</v>
      </c>
      <c r="B822" s="6" t="s">
        <v>1249</v>
      </c>
      <c r="C822" s="6" t="s">
        <v>24</v>
      </c>
      <c r="D822" s="5" t="s">
        <v>1250</v>
      </c>
      <c r="E822" s="5" t="s">
        <v>34</v>
      </c>
      <c r="F822" s="6" t="s">
        <v>8</v>
      </c>
      <c r="G822" s="14" t="s">
        <v>35</v>
      </c>
      <c r="H822" s="6" t="s">
        <v>310</v>
      </c>
      <c r="I822" s="5" t="s">
        <v>1251</v>
      </c>
      <c r="J822" s="6" t="s">
        <v>18</v>
      </c>
      <c r="K822" s="6" t="s">
        <v>30</v>
      </c>
      <c r="L822" s="6" t="s">
        <v>47</v>
      </c>
      <c r="M822" s="7">
        <f>IF(H822=H821,M821+0,M821+1)</f>
        <v>185</v>
      </c>
      <c r="N822" s="6">
        <f>IF(L822="","",VALUE(MID(L822,24,2)))</f>
        <v>6</v>
      </c>
      <c r="O822" s="3"/>
    </row>
    <row r="823" spans="1:15" ht="60" customHeight="1" x14ac:dyDescent="0.25">
      <c r="A823" s="7">
        <f>IFERROR(IF(SUBTOTAL(3,C823),A822+1,A822),1)</f>
        <v>819</v>
      </c>
      <c r="B823" s="6" t="s">
        <v>404</v>
      </c>
      <c r="C823" s="6" t="s">
        <v>24</v>
      </c>
      <c r="D823" s="5" t="s">
        <v>405</v>
      </c>
      <c r="E823" s="5" t="s">
        <v>26</v>
      </c>
      <c r="F823" s="6" t="s">
        <v>27</v>
      </c>
      <c r="G823" s="14">
        <v>242940.79999999999</v>
      </c>
      <c r="H823" s="6" t="s">
        <v>310</v>
      </c>
      <c r="I823" s="5" t="s">
        <v>1252</v>
      </c>
      <c r="J823" s="6" t="s">
        <v>18</v>
      </c>
      <c r="K823" s="6" t="s">
        <v>30</v>
      </c>
      <c r="L823" s="6" t="s">
        <v>182</v>
      </c>
      <c r="M823" s="7">
        <f>IF(H823=H822,M822+0,M822+1)</f>
        <v>185</v>
      </c>
      <c r="N823" s="6">
        <f>IF(L823="","",VALUE(MID(L823,24,2)))</f>
        <v>4</v>
      </c>
      <c r="O823" s="3"/>
    </row>
    <row r="824" spans="1:15" ht="60" customHeight="1" x14ac:dyDescent="0.25">
      <c r="A824" s="7">
        <f>IFERROR(IF(SUBTOTAL(3,C824),A823+1,A823),1)</f>
        <v>820</v>
      </c>
      <c r="B824" s="6" t="s">
        <v>404</v>
      </c>
      <c r="C824" s="6" t="s">
        <v>24</v>
      </c>
      <c r="D824" s="5" t="s">
        <v>405</v>
      </c>
      <c r="E824" s="5" t="s">
        <v>171</v>
      </c>
      <c r="F824" s="6" t="s">
        <v>27</v>
      </c>
      <c r="G824" s="14">
        <v>1234169.6000000001</v>
      </c>
      <c r="H824" s="6" t="s">
        <v>310</v>
      </c>
      <c r="I824" s="5" t="s">
        <v>1253</v>
      </c>
      <c r="J824" s="6" t="s">
        <v>18</v>
      </c>
      <c r="K824" s="6" t="s">
        <v>30</v>
      </c>
      <c r="L824" s="6" t="s">
        <v>81</v>
      </c>
      <c r="M824" s="7">
        <f>IF(H824=H823,M823+0,M823+1)</f>
        <v>185</v>
      </c>
      <c r="N824" s="6">
        <f>IF(L824="","",VALUE(MID(L824,24,2)))</f>
        <v>3</v>
      </c>
      <c r="O824" s="3"/>
    </row>
    <row r="825" spans="1:15" ht="60" customHeight="1" x14ac:dyDescent="0.25">
      <c r="A825" s="7">
        <f>IFERROR(IF(SUBTOTAL(3,C825),A824+1,A824),1)</f>
        <v>821</v>
      </c>
      <c r="B825" s="6" t="s">
        <v>1254</v>
      </c>
      <c r="C825" s="6" t="s">
        <v>24</v>
      </c>
      <c r="D825" s="5" t="s">
        <v>1255</v>
      </c>
      <c r="E825" s="5" t="s">
        <v>50</v>
      </c>
      <c r="F825" s="6" t="s">
        <v>8</v>
      </c>
      <c r="G825" s="14" t="s">
        <v>35</v>
      </c>
      <c r="H825" s="6" t="s">
        <v>310</v>
      </c>
      <c r="I825" s="5" t="s">
        <v>1251</v>
      </c>
      <c r="J825" s="6" t="s">
        <v>18</v>
      </c>
      <c r="K825" s="6" t="s">
        <v>30</v>
      </c>
      <c r="L825" s="6" t="s">
        <v>47</v>
      </c>
      <c r="M825" s="7">
        <f>IF(H825=H824,M824+0,M824+1)</f>
        <v>185</v>
      </c>
      <c r="N825" s="6">
        <f>IF(L825="","",VALUE(MID(L825,24,2)))</f>
        <v>6</v>
      </c>
      <c r="O825" s="3"/>
    </row>
    <row r="826" spans="1:15" ht="60" customHeight="1" x14ac:dyDescent="0.25">
      <c r="A826" s="7">
        <f>IFERROR(IF(SUBTOTAL(3,C826),A825+1,A825),1)</f>
        <v>822</v>
      </c>
      <c r="B826" s="6" t="s">
        <v>1254</v>
      </c>
      <c r="C826" s="6" t="s">
        <v>24</v>
      </c>
      <c r="D826" s="5" t="s">
        <v>1255</v>
      </c>
      <c r="E826" s="5" t="s">
        <v>34</v>
      </c>
      <c r="F826" s="6" t="s">
        <v>8</v>
      </c>
      <c r="G826" s="14" t="s">
        <v>35</v>
      </c>
      <c r="H826" s="6" t="s">
        <v>310</v>
      </c>
      <c r="I826" s="5" t="s">
        <v>1251</v>
      </c>
      <c r="J826" s="6" t="s">
        <v>18</v>
      </c>
      <c r="K826" s="6" t="s">
        <v>30</v>
      </c>
      <c r="L826" s="6" t="s">
        <v>47</v>
      </c>
      <c r="M826" s="7">
        <f>IF(H826=H825,M825+0,M825+1)</f>
        <v>185</v>
      </c>
      <c r="N826" s="6">
        <f>IF(L826="","",VALUE(MID(L826,24,2)))</f>
        <v>6</v>
      </c>
      <c r="O826" s="3"/>
    </row>
    <row r="827" spans="1:15" ht="60" customHeight="1" x14ac:dyDescent="0.25">
      <c r="A827" s="7">
        <f>IFERROR(IF(SUBTOTAL(3,C827),A826+1,A826),1)</f>
        <v>823</v>
      </c>
      <c r="B827" s="6" t="s">
        <v>408</v>
      </c>
      <c r="C827" s="6" t="s">
        <v>24</v>
      </c>
      <c r="D827" s="5" t="s">
        <v>409</v>
      </c>
      <c r="E827" s="5" t="s">
        <v>171</v>
      </c>
      <c r="F827" s="6" t="s">
        <v>8</v>
      </c>
      <c r="G827" s="14" t="s">
        <v>35</v>
      </c>
      <c r="H827" s="6" t="s">
        <v>310</v>
      </c>
      <c r="I827" s="5" t="s">
        <v>692</v>
      </c>
      <c r="J827" s="6" t="s">
        <v>18</v>
      </c>
      <c r="K827" s="6" t="s">
        <v>30</v>
      </c>
      <c r="L827" s="6" t="s">
        <v>131</v>
      </c>
      <c r="M827" s="7">
        <f>IF(H827=H826,M826+0,M826+1)</f>
        <v>185</v>
      </c>
      <c r="N827" s="6">
        <f>IF(L827="","",VALUE(MID(L827,24,2)))</f>
        <v>1</v>
      </c>
      <c r="O827" s="3"/>
    </row>
    <row r="828" spans="1:15" ht="60" customHeight="1" x14ac:dyDescent="0.25">
      <c r="A828" s="7">
        <f>IFERROR(IF(SUBTOTAL(3,C828),A827+1,A827),1)</f>
        <v>824</v>
      </c>
      <c r="B828" s="6" t="s">
        <v>411</v>
      </c>
      <c r="C828" s="6" t="s">
        <v>24</v>
      </c>
      <c r="D828" s="5" t="s">
        <v>412</v>
      </c>
      <c r="E828" s="5" t="s">
        <v>34</v>
      </c>
      <c r="F828" s="6" t="s">
        <v>27</v>
      </c>
      <c r="G828" s="14">
        <v>624172</v>
      </c>
      <c r="H828" s="6" t="s">
        <v>310</v>
      </c>
      <c r="I828" s="5" t="s">
        <v>1256</v>
      </c>
      <c r="J828" s="6" t="s">
        <v>18</v>
      </c>
      <c r="K828" s="6" t="s">
        <v>30</v>
      </c>
      <c r="L828" s="6" t="s">
        <v>213</v>
      </c>
      <c r="M828" s="7">
        <f>IF(H828=H827,M827+0,M827+1)</f>
        <v>185</v>
      </c>
      <c r="N828" s="6">
        <f>IF(L828="","",VALUE(MID(L828,24,2)))</f>
        <v>2</v>
      </c>
      <c r="O828" s="3"/>
    </row>
    <row r="829" spans="1:15" ht="60" customHeight="1" x14ac:dyDescent="0.25">
      <c r="A829" s="7">
        <f>IFERROR(IF(SUBTOTAL(3,C829),A828+1,A828),1)</f>
        <v>825</v>
      </c>
      <c r="B829" s="6" t="s">
        <v>1257</v>
      </c>
      <c r="C829" s="6" t="s">
        <v>24</v>
      </c>
      <c r="D829" s="5" t="s">
        <v>1258</v>
      </c>
      <c r="E829" s="5" t="s">
        <v>34</v>
      </c>
      <c r="F829" s="6" t="s">
        <v>27</v>
      </c>
      <c r="G829" s="14">
        <v>1481244</v>
      </c>
      <c r="H829" s="6" t="s">
        <v>310</v>
      </c>
      <c r="I829" s="5" t="s">
        <v>1259</v>
      </c>
      <c r="J829" s="6" t="s">
        <v>18</v>
      </c>
      <c r="K829" s="6" t="s">
        <v>30</v>
      </c>
      <c r="L829" s="6" t="s">
        <v>213</v>
      </c>
      <c r="M829" s="7">
        <f>IF(H829=H828,M828+0,M828+1)</f>
        <v>185</v>
      </c>
      <c r="N829" s="6">
        <f>IF(L829="","",VALUE(MID(L829,24,2)))</f>
        <v>2</v>
      </c>
      <c r="O829" s="3"/>
    </row>
    <row r="830" spans="1:15" ht="60" customHeight="1" x14ac:dyDescent="0.25">
      <c r="A830" s="7">
        <f>IFERROR(IF(SUBTOTAL(3,C830),A829+1,A829),1)</f>
        <v>826</v>
      </c>
      <c r="B830" s="6" t="s">
        <v>1260</v>
      </c>
      <c r="C830" s="6" t="s">
        <v>24</v>
      </c>
      <c r="D830" s="5" t="s">
        <v>1261</v>
      </c>
      <c r="E830" s="5" t="s">
        <v>34</v>
      </c>
      <c r="F830" s="6" t="s">
        <v>27</v>
      </c>
      <c r="G830" s="14">
        <v>487720</v>
      </c>
      <c r="H830" s="6" t="s">
        <v>310</v>
      </c>
      <c r="I830" s="5" t="s">
        <v>1262</v>
      </c>
      <c r="J830" s="6" t="s">
        <v>18</v>
      </c>
      <c r="K830" s="6" t="s">
        <v>30</v>
      </c>
      <c r="L830" s="6" t="s">
        <v>39</v>
      </c>
      <c r="M830" s="7">
        <f>IF(H830=H829,M829+0,M829+1)</f>
        <v>185</v>
      </c>
      <c r="N830" s="6">
        <f>IF(L830="","",VALUE(MID(L830,24,2)))</f>
        <v>9</v>
      </c>
      <c r="O830" s="3"/>
    </row>
    <row r="831" spans="1:15" ht="60" customHeight="1" x14ac:dyDescent="0.25">
      <c r="A831" s="7">
        <f>IFERROR(IF(SUBTOTAL(3,C831),A830+1,A830),1)</f>
        <v>827</v>
      </c>
      <c r="B831" s="6" t="s">
        <v>1260</v>
      </c>
      <c r="C831" s="6" t="s">
        <v>24</v>
      </c>
      <c r="D831" s="5" t="s">
        <v>1261</v>
      </c>
      <c r="E831" s="5" t="s">
        <v>171</v>
      </c>
      <c r="F831" s="6" t="s">
        <v>27</v>
      </c>
      <c r="G831" s="14">
        <v>868996</v>
      </c>
      <c r="H831" s="6" t="s">
        <v>310</v>
      </c>
      <c r="I831" s="5" t="s">
        <v>1263</v>
      </c>
      <c r="J831" s="6" t="s">
        <v>18</v>
      </c>
      <c r="K831" s="6" t="s">
        <v>30</v>
      </c>
      <c r="L831" s="6" t="s">
        <v>101</v>
      </c>
      <c r="M831" s="7">
        <f>IF(H831=H830,M830+0,M830+1)</f>
        <v>185</v>
      </c>
      <c r="N831" s="6">
        <f>IF(L831="","",VALUE(MID(L831,24,2)))</f>
        <v>5</v>
      </c>
      <c r="O831" s="3"/>
    </row>
    <row r="832" spans="1:15" ht="60" customHeight="1" x14ac:dyDescent="0.25">
      <c r="A832" s="7">
        <f>IFERROR(IF(SUBTOTAL(3,C832),A831+1,A831),1)</f>
        <v>828</v>
      </c>
      <c r="B832" s="6" t="s">
        <v>1260</v>
      </c>
      <c r="C832" s="6" t="s">
        <v>24</v>
      </c>
      <c r="D832" s="5" t="s">
        <v>1261</v>
      </c>
      <c r="E832" s="5" t="s">
        <v>26</v>
      </c>
      <c r="F832" s="6" t="s">
        <v>27</v>
      </c>
      <c r="G832" s="14">
        <v>171058</v>
      </c>
      <c r="H832" s="6" t="s">
        <v>310</v>
      </c>
      <c r="I832" s="5" t="s">
        <v>1264</v>
      </c>
      <c r="J832" s="6" t="s">
        <v>18</v>
      </c>
      <c r="K832" s="6" t="s">
        <v>30</v>
      </c>
      <c r="L832" s="6" t="s">
        <v>213</v>
      </c>
      <c r="M832" s="7">
        <f>IF(H832=H831,M831+0,M831+1)</f>
        <v>185</v>
      </c>
      <c r="N832" s="6">
        <f>IF(L832="","",VALUE(MID(L832,24,2)))</f>
        <v>2</v>
      </c>
      <c r="O832" s="3"/>
    </row>
    <row r="833" spans="1:15" ht="60" customHeight="1" x14ac:dyDescent="0.25">
      <c r="A833" s="7">
        <f>IFERROR(IF(SUBTOTAL(3,C833),A832+1,A832),1)</f>
        <v>829</v>
      </c>
      <c r="B833" s="6" t="s">
        <v>1260</v>
      </c>
      <c r="C833" s="6" t="s">
        <v>24</v>
      </c>
      <c r="D833" s="5" t="s">
        <v>1261</v>
      </c>
      <c r="E833" s="5" t="s">
        <v>50</v>
      </c>
      <c r="F833" s="6" t="s">
        <v>27</v>
      </c>
      <c r="G833" s="14">
        <v>1080414</v>
      </c>
      <c r="H833" s="6" t="s">
        <v>310</v>
      </c>
      <c r="I833" s="5" t="s">
        <v>1265</v>
      </c>
      <c r="J833" s="6" t="s">
        <v>18</v>
      </c>
      <c r="K833" s="6" t="s">
        <v>30</v>
      </c>
      <c r="L833" s="6" t="s">
        <v>131</v>
      </c>
      <c r="M833" s="7">
        <f>IF(H833=H832,M832+0,M832+1)</f>
        <v>185</v>
      </c>
      <c r="N833" s="6">
        <f>IF(L833="","",VALUE(MID(L833,24,2)))</f>
        <v>1</v>
      </c>
      <c r="O833" s="3"/>
    </row>
    <row r="834" spans="1:15" ht="60" customHeight="1" x14ac:dyDescent="0.25">
      <c r="A834" s="7">
        <f>IFERROR(IF(SUBTOTAL(3,C834),A833+1,A833),1)</f>
        <v>830</v>
      </c>
      <c r="B834" s="6" t="s">
        <v>1266</v>
      </c>
      <c r="C834" s="6" t="s">
        <v>24</v>
      </c>
      <c r="D834" s="5" t="s">
        <v>1267</v>
      </c>
      <c r="E834" s="5" t="s">
        <v>34</v>
      </c>
      <c r="F834" s="6" t="s">
        <v>8</v>
      </c>
      <c r="G834" s="14" t="s">
        <v>35</v>
      </c>
      <c r="H834" s="6" t="s">
        <v>310</v>
      </c>
      <c r="I834" s="5" t="s">
        <v>825</v>
      </c>
      <c r="J834" s="6" t="s">
        <v>18</v>
      </c>
      <c r="K834" s="6" t="s">
        <v>30</v>
      </c>
      <c r="L834" s="6" t="s">
        <v>81</v>
      </c>
      <c r="M834" s="7">
        <f>IF(H834=H833,M833+0,M833+1)</f>
        <v>185</v>
      </c>
      <c r="N834" s="6">
        <f>IF(L834="","",VALUE(MID(L834,24,2)))</f>
        <v>3</v>
      </c>
      <c r="O834" s="3"/>
    </row>
    <row r="835" spans="1:15" ht="60" customHeight="1" x14ac:dyDescent="0.25">
      <c r="A835" s="7">
        <f>IFERROR(IF(SUBTOTAL(3,C835),A834+1,A834),1)</f>
        <v>831</v>
      </c>
      <c r="B835" s="6" t="s">
        <v>1268</v>
      </c>
      <c r="C835" s="6" t="s">
        <v>24</v>
      </c>
      <c r="D835" s="5" t="s">
        <v>1269</v>
      </c>
      <c r="E835" s="5" t="s">
        <v>34</v>
      </c>
      <c r="F835" s="6" t="s">
        <v>8</v>
      </c>
      <c r="G835" s="14" t="s">
        <v>35</v>
      </c>
      <c r="H835" s="6" t="s">
        <v>310</v>
      </c>
      <c r="I835" s="5" t="s">
        <v>1270</v>
      </c>
      <c r="J835" s="6" t="s">
        <v>18</v>
      </c>
      <c r="K835" s="6" t="s">
        <v>30</v>
      </c>
      <c r="L835" s="6" t="s">
        <v>131</v>
      </c>
      <c r="M835" s="7">
        <f>IF(H835=H834,M834+0,M834+1)</f>
        <v>185</v>
      </c>
      <c r="N835" s="6">
        <f>IF(L835="","",VALUE(MID(L835,24,2)))</f>
        <v>1</v>
      </c>
      <c r="O835" s="3"/>
    </row>
    <row r="836" spans="1:15" ht="60" customHeight="1" x14ac:dyDescent="0.25">
      <c r="A836" s="7">
        <f>IFERROR(IF(SUBTOTAL(3,C836),A835+1,A835),1)</f>
        <v>832</v>
      </c>
      <c r="B836" s="6" t="s">
        <v>1268</v>
      </c>
      <c r="C836" s="6" t="s">
        <v>24</v>
      </c>
      <c r="D836" s="5" t="s">
        <v>1269</v>
      </c>
      <c r="E836" s="5" t="s">
        <v>26</v>
      </c>
      <c r="F836" s="6" t="s">
        <v>8</v>
      </c>
      <c r="G836" s="14" t="s">
        <v>35</v>
      </c>
      <c r="H836" s="6" t="s">
        <v>310</v>
      </c>
      <c r="I836" s="5" t="s">
        <v>1271</v>
      </c>
      <c r="J836" s="6" t="s">
        <v>18</v>
      </c>
      <c r="K836" s="6" t="s">
        <v>30</v>
      </c>
      <c r="L836" s="6" t="s">
        <v>131</v>
      </c>
      <c r="M836" s="7">
        <f>IF(H836=H835,M835+0,M835+1)</f>
        <v>185</v>
      </c>
      <c r="N836" s="6">
        <f>IF(L836="","",VALUE(MID(L836,24,2)))</f>
        <v>1</v>
      </c>
      <c r="O836" s="3"/>
    </row>
    <row r="837" spans="1:15" ht="60" customHeight="1" x14ac:dyDescent="0.25">
      <c r="A837" s="7">
        <f>IFERROR(IF(SUBTOTAL(3,C837),A836+1,A836),1)</f>
        <v>833</v>
      </c>
      <c r="B837" s="6" t="s">
        <v>1272</v>
      </c>
      <c r="C837" s="6" t="s">
        <v>24</v>
      </c>
      <c r="D837" s="5" t="s">
        <v>1273</v>
      </c>
      <c r="E837" s="5" t="s">
        <v>26</v>
      </c>
      <c r="F837" s="6" t="s">
        <v>27</v>
      </c>
      <c r="G837" s="14">
        <v>851349.9</v>
      </c>
      <c r="H837" s="6" t="s">
        <v>310</v>
      </c>
      <c r="I837" s="5" t="s">
        <v>1274</v>
      </c>
      <c r="J837" s="6" t="s">
        <v>18</v>
      </c>
      <c r="K837" s="6" t="s">
        <v>30</v>
      </c>
      <c r="L837" s="6" t="s">
        <v>101</v>
      </c>
      <c r="M837" s="7">
        <f>IF(H837=H836,M836+0,M836+1)</f>
        <v>185</v>
      </c>
      <c r="N837" s="6">
        <f>IF(L837="","",VALUE(MID(L837,24,2)))</f>
        <v>5</v>
      </c>
      <c r="O837" s="3"/>
    </row>
    <row r="838" spans="1:15" ht="60" customHeight="1" x14ac:dyDescent="0.25">
      <c r="A838" s="7">
        <f>IFERROR(IF(SUBTOTAL(3,C838),A837+1,A837),1)</f>
        <v>834</v>
      </c>
      <c r="B838" s="6" t="s">
        <v>1275</v>
      </c>
      <c r="C838" s="6" t="s">
        <v>24</v>
      </c>
      <c r="D838" s="5" t="s">
        <v>1276</v>
      </c>
      <c r="E838" s="5" t="s">
        <v>50</v>
      </c>
      <c r="F838" s="6" t="s">
        <v>8</v>
      </c>
      <c r="G838" s="14" t="s">
        <v>35</v>
      </c>
      <c r="H838" s="6" t="s">
        <v>310</v>
      </c>
      <c r="I838" s="5" t="s">
        <v>1248</v>
      </c>
      <c r="J838" s="6" t="s">
        <v>18</v>
      </c>
      <c r="K838" s="6" t="s">
        <v>30</v>
      </c>
      <c r="L838" s="6" t="s">
        <v>213</v>
      </c>
      <c r="M838" s="7">
        <f>IF(H838=H837,M837+0,M837+1)</f>
        <v>185</v>
      </c>
      <c r="N838" s="6">
        <f>IF(L838="","",VALUE(MID(L838,24,2)))</f>
        <v>2</v>
      </c>
      <c r="O838" s="3"/>
    </row>
    <row r="839" spans="1:15" ht="60" customHeight="1" x14ac:dyDescent="0.25">
      <c r="A839" s="7">
        <f>IFERROR(IF(SUBTOTAL(3,C839),A838+1,A838),1)</f>
        <v>835</v>
      </c>
      <c r="B839" s="6" t="s">
        <v>1277</v>
      </c>
      <c r="C839" s="6" t="s">
        <v>24</v>
      </c>
      <c r="D839" s="5" t="s">
        <v>1278</v>
      </c>
      <c r="E839" s="5" t="s">
        <v>171</v>
      </c>
      <c r="F839" s="6" t="s">
        <v>8</v>
      </c>
      <c r="G839" s="14" t="s">
        <v>35</v>
      </c>
      <c r="H839" s="6" t="s">
        <v>310</v>
      </c>
      <c r="I839" s="5" t="s">
        <v>1279</v>
      </c>
      <c r="J839" s="6" t="s">
        <v>18</v>
      </c>
      <c r="K839" s="6" t="s">
        <v>30</v>
      </c>
      <c r="L839" s="6" t="s">
        <v>182</v>
      </c>
      <c r="M839" s="7">
        <f>IF(H839=H838,M838+0,M838+1)</f>
        <v>185</v>
      </c>
      <c r="N839" s="6">
        <f>IF(L839="","",VALUE(MID(L839,24,2)))</f>
        <v>4</v>
      </c>
      <c r="O839" s="3"/>
    </row>
    <row r="840" spans="1:15" ht="60" customHeight="1" x14ac:dyDescent="0.25">
      <c r="A840" s="7">
        <f>IFERROR(IF(SUBTOTAL(3,C840),A839+1,A839),1)</f>
        <v>836</v>
      </c>
      <c r="B840" s="6" t="s">
        <v>1280</v>
      </c>
      <c r="C840" s="6" t="s">
        <v>24</v>
      </c>
      <c r="D840" s="5" t="s">
        <v>1281</v>
      </c>
      <c r="E840" s="5" t="s">
        <v>34</v>
      </c>
      <c r="F840" s="6" t="s">
        <v>8</v>
      </c>
      <c r="G840" s="14" t="s">
        <v>35</v>
      </c>
      <c r="H840" s="6" t="s">
        <v>310</v>
      </c>
      <c r="I840" s="5" t="s">
        <v>1282</v>
      </c>
      <c r="J840" s="6" t="s">
        <v>18</v>
      </c>
      <c r="K840" s="6" t="s">
        <v>30</v>
      </c>
      <c r="L840" s="6" t="s">
        <v>213</v>
      </c>
      <c r="M840" s="7">
        <f>IF(H840=H839,M839+0,M839+1)</f>
        <v>185</v>
      </c>
      <c r="N840" s="6">
        <f>IF(L840="","",VALUE(MID(L840,24,2)))</f>
        <v>2</v>
      </c>
      <c r="O840" s="3"/>
    </row>
    <row r="841" spans="1:15" ht="60" customHeight="1" x14ac:dyDescent="0.25">
      <c r="A841" s="7">
        <f>IFERROR(IF(SUBTOTAL(3,C841),A840+1,A840),1)</f>
        <v>837</v>
      </c>
      <c r="B841" s="6" t="s">
        <v>427</v>
      </c>
      <c r="C841" s="6" t="s">
        <v>24</v>
      </c>
      <c r="D841" s="5" t="s">
        <v>428</v>
      </c>
      <c r="E841" s="5" t="s">
        <v>50</v>
      </c>
      <c r="F841" s="6" t="s">
        <v>27</v>
      </c>
      <c r="G841" s="14">
        <v>1184634</v>
      </c>
      <c r="H841" s="6" t="s">
        <v>310</v>
      </c>
      <c r="I841" s="5" t="s">
        <v>1283</v>
      </c>
      <c r="J841" s="6" t="s">
        <v>18</v>
      </c>
      <c r="K841" s="6" t="s">
        <v>30</v>
      </c>
      <c r="L841" s="6" t="s">
        <v>81</v>
      </c>
      <c r="M841" s="7">
        <f>IF(H841=H840,M840+0,M840+1)</f>
        <v>185</v>
      </c>
      <c r="N841" s="6">
        <f>IF(L841="","",VALUE(MID(L841,24,2)))</f>
        <v>3</v>
      </c>
      <c r="O841" s="3"/>
    </row>
    <row r="842" spans="1:15" ht="60" customHeight="1" x14ac:dyDescent="0.25">
      <c r="A842" s="7">
        <f>IFERROR(IF(SUBTOTAL(3,C842),A841+1,A841),1)</f>
        <v>838</v>
      </c>
      <c r="B842" s="6" t="s">
        <v>429</v>
      </c>
      <c r="C842" s="6" t="s">
        <v>24</v>
      </c>
      <c r="D842" s="5" t="s">
        <v>2622</v>
      </c>
      <c r="E842" s="5" t="s">
        <v>50</v>
      </c>
      <c r="F842" s="6" t="s">
        <v>8</v>
      </c>
      <c r="G842" s="14" t="s">
        <v>35</v>
      </c>
      <c r="H842" s="6" t="s">
        <v>310</v>
      </c>
      <c r="I842" s="5" t="s">
        <v>2623</v>
      </c>
      <c r="J842" s="6" t="s">
        <v>15</v>
      </c>
      <c r="K842" s="6" t="s">
        <v>30</v>
      </c>
      <c r="L842" s="6" t="s">
        <v>131</v>
      </c>
      <c r="M842" s="7">
        <f>IF(H842=H841,M841+0,M841+1)</f>
        <v>185</v>
      </c>
      <c r="N842" s="6">
        <f>IF(L842="","",VALUE(MID(L842,24,2)))</f>
        <v>1</v>
      </c>
      <c r="O842" s="3"/>
    </row>
    <row r="843" spans="1:15" ht="60" customHeight="1" x14ac:dyDescent="0.25">
      <c r="A843" s="7">
        <f>IFERROR(IF(SUBTOTAL(3,C843),A842+1,A842),1)</f>
        <v>839</v>
      </c>
      <c r="B843" s="6" t="s">
        <v>429</v>
      </c>
      <c r="C843" s="6" t="s">
        <v>24</v>
      </c>
      <c r="D843" s="5" t="s">
        <v>430</v>
      </c>
      <c r="E843" s="5" t="s">
        <v>26</v>
      </c>
      <c r="F843" s="6" t="s">
        <v>8</v>
      </c>
      <c r="G843" s="14" t="s">
        <v>35</v>
      </c>
      <c r="H843" s="6" t="s">
        <v>310</v>
      </c>
      <c r="I843" s="5" t="s">
        <v>1284</v>
      </c>
      <c r="J843" s="6" t="s">
        <v>18</v>
      </c>
      <c r="K843" s="6" t="s">
        <v>30</v>
      </c>
      <c r="L843" s="6" t="s">
        <v>131</v>
      </c>
      <c r="M843" s="7">
        <f>IF(H843=H842,M842+0,M842+1)</f>
        <v>185</v>
      </c>
      <c r="N843" s="6">
        <f>IF(L843="","",VALUE(MID(L843,24,2)))</f>
        <v>1</v>
      </c>
      <c r="O843" s="3"/>
    </row>
    <row r="844" spans="1:15" ht="60" customHeight="1" x14ac:dyDescent="0.25">
      <c r="A844" s="7">
        <f>IFERROR(IF(SUBTOTAL(3,C844),A843+1,A843),1)</f>
        <v>840</v>
      </c>
      <c r="B844" s="6" t="s">
        <v>1285</v>
      </c>
      <c r="C844" s="6" t="s">
        <v>24</v>
      </c>
      <c r="D844" s="5" t="s">
        <v>1286</v>
      </c>
      <c r="E844" s="5" t="s">
        <v>50</v>
      </c>
      <c r="F844" s="6" t="s">
        <v>27</v>
      </c>
      <c r="G844" s="14">
        <v>5520006</v>
      </c>
      <c r="H844" s="6" t="s">
        <v>310</v>
      </c>
      <c r="I844" s="5" t="s">
        <v>1287</v>
      </c>
      <c r="J844" s="6" t="s">
        <v>18</v>
      </c>
      <c r="K844" s="6" t="s">
        <v>30</v>
      </c>
      <c r="L844" s="6" t="s">
        <v>131</v>
      </c>
      <c r="M844" s="7">
        <f>IF(H844=H843,M843+0,M843+1)</f>
        <v>185</v>
      </c>
      <c r="N844" s="6">
        <f>IF(L844="","",VALUE(MID(L844,24,2)))</f>
        <v>1</v>
      </c>
      <c r="O844" s="3"/>
    </row>
    <row r="845" spans="1:15" ht="60" customHeight="1" x14ac:dyDescent="0.25">
      <c r="A845" s="7">
        <f>IFERROR(IF(SUBTOTAL(3,C845),A844+1,A844),1)</f>
        <v>841</v>
      </c>
      <c r="B845" s="6" t="s">
        <v>1288</v>
      </c>
      <c r="C845" s="6" t="s">
        <v>24</v>
      </c>
      <c r="D845" s="5" t="s">
        <v>1289</v>
      </c>
      <c r="E845" s="5" t="s">
        <v>34</v>
      </c>
      <c r="F845" s="6" t="s">
        <v>27</v>
      </c>
      <c r="G845" s="14">
        <v>1097918</v>
      </c>
      <c r="H845" s="6" t="s">
        <v>310</v>
      </c>
      <c r="I845" s="5" t="s">
        <v>1290</v>
      </c>
      <c r="J845" s="6" t="s">
        <v>18</v>
      </c>
      <c r="K845" s="6" t="s">
        <v>30</v>
      </c>
      <c r="L845" s="6" t="s">
        <v>81</v>
      </c>
      <c r="M845" s="7">
        <f>IF(H845=H844,M844+0,M844+1)</f>
        <v>185</v>
      </c>
      <c r="N845" s="6">
        <f>IF(L845="","",VALUE(MID(L845,24,2)))</f>
        <v>3</v>
      </c>
      <c r="O845" s="3"/>
    </row>
    <row r="846" spans="1:15" ht="60" customHeight="1" x14ac:dyDescent="0.25">
      <c r="A846" s="7">
        <f>IFERROR(IF(SUBTOTAL(3,C846),A845+1,A845),1)</f>
        <v>842</v>
      </c>
      <c r="B846" s="6" t="s">
        <v>1288</v>
      </c>
      <c r="C846" s="6" t="s">
        <v>24</v>
      </c>
      <c r="D846" s="5" t="s">
        <v>1289</v>
      </c>
      <c r="E846" s="5" t="s">
        <v>26</v>
      </c>
      <c r="F846" s="6" t="s">
        <v>27</v>
      </c>
      <c r="G846" s="14">
        <v>385072.7</v>
      </c>
      <c r="H846" s="6" t="s">
        <v>310</v>
      </c>
      <c r="I846" s="5" t="s">
        <v>1291</v>
      </c>
      <c r="J846" s="6" t="s">
        <v>18</v>
      </c>
      <c r="K846" s="6" t="s">
        <v>30</v>
      </c>
      <c r="L846" s="6" t="s">
        <v>81</v>
      </c>
      <c r="M846" s="7">
        <f>IF(H846=H845,M845+0,M845+1)</f>
        <v>185</v>
      </c>
      <c r="N846" s="6">
        <f>IF(L846="","",VALUE(MID(L846,24,2)))</f>
        <v>3</v>
      </c>
      <c r="O846" s="3"/>
    </row>
    <row r="847" spans="1:15" ht="60" customHeight="1" x14ac:dyDescent="0.25">
      <c r="A847" s="7">
        <f>IFERROR(IF(SUBTOTAL(3,C847),A846+1,A846),1)</f>
        <v>843</v>
      </c>
      <c r="B847" s="6" t="s">
        <v>1292</v>
      </c>
      <c r="C847" s="6" t="s">
        <v>24</v>
      </c>
      <c r="D847" s="5" t="s">
        <v>1293</v>
      </c>
      <c r="E847" s="5" t="s">
        <v>34</v>
      </c>
      <c r="F847" s="6" t="s">
        <v>8</v>
      </c>
      <c r="G847" s="14" t="s">
        <v>35</v>
      </c>
      <c r="H847" s="6" t="s">
        <v>310</v>
      </c>
      <c r="I847" s="5" t="s">
        <v>1294</v>
      </c>
      <c r="J847" s="6" t="s">
        <v>18</v>
      </c>
      <c r="K847" s="6" t="s">
        <v>30</v>
      </c>
      <c r="L847" s="6" t="s">
        <v>101</v>
      </c>
      <c r="M847" s="7">
        <f>IF(H847=H846,M846+0,M846+1)</f>
        <v>185</v>
      </c>
      <c r="N847" s="6">
        <f>IF(L847="","",VALUE(MID(L847,24,2)))</f>
        <v>5</v>
      </c>
      <c r="O847" s="3"/>
    </row>
    <row r="848" spans="1:15" ht="60" customHeight="1" x14ac:dyDescent="0.25">
      <c r="A848" s="7">
        <f>IFERROR(IF(SUBTOTAL(3,C848),A847+1,A847),1)</f>
        <v>844</v>
      </c>
      <c r="B848" s="6" t="s">
        <v>1295</v>
      </c>
      <c r="C848" s="6" t="s">
        <v>24</v>
      </c>
      <c r="D848" s="5" t="s">
        <v>1296</v>
      </c>
      <c r="E848" s="5" t="s">
        <v>50</v>
      </c>
      <c r="F848" s="6" t="s">
        <v>27</v>
      </c>
      <c r="G848" s="14">
        <v>1035252</v>
      </c>
      <c r="H848" s="6" t="s">
        <v>310</v>
      </c>
      <c r="I848" s="5" t="s">
        <v>1297</v>
      </c>
      <c r="J848" s="6" t="s">
        <v>18</v>
      </c>
      <c r="K848" s="6" t="s">
        <v>30</v>
      </c>
      <c r="L848" s="6" t="s">
        <v>426</v>
      </c>
      <c r="M848" s="7">
        <f>IF(H848=H847,M847+0,M847+1)</f>
        <v>185</v>
      </c>
      <c r="N848" s="6">
        <f>IF(L848="","",VALUE(MID(L848,24,2)))</f>
        <v>10</v>
      </c>
      <c r="O848" s="3"/>
    </row>
    <row r="849" spans="1:15" ht="60" customHeight="1" x14ac:dyDescent="0.25">
      <c r="A849" s="7">
        <f>IFERROR(IF(SUBTOTAL(3,C849),A848+1,A848),1)</f>
        <v>845</v>
      </c>
      <c r="B849" s="6" t="s">
        <v>1298</v>
      </c>
      <c r="C849" s="6" t="s">
        <v>24</v>
      </c>
      <c r="D849" s="5" t="s">
        <v>1299</v>
      </c>
      <c r="E849" s="5" t="s">
        <v>50</v>
      </c>
      <c r="F849" s="6" t="s">
        <v>27</v>
      </c>
      <c r="G849" s="14">
        <v>2694087</v>
      </c>
      <c r="H849" s="6" t="s">
        <v>310</v>
      </c>
      <c r="I849" s="5" t="s">
        <v>1283</v>
      </c>
      <c r="J849" s="6" t="s">
        <v>18</v>
      </c>
      <c r="K849" s="6" t="s">
        <v>30</v>
      </c>
      <c r="L849" s="6" t="s">
        <v>81</v>
      </c>
      <c r="M849" s="7">
        <f>IF(H849=H848,M848+0,M848+1)</f>
        <v>185</v>
      </c>
      <c r="N849" s="6">
        <f>IF(L849="","",VALUE(MID(L849,24,2)))</f>
        <v>3</v>
      </c>
      <c r="O849" s="3"/>
    </row>
    <row r="850" spans="1:15" ht="60" customHeight="1" x14ac:dyDescent="0.25">
      <c r="A850" s="7">
        <f>IFERROR(IF(SUBTOTAL(3,C850),A849+1,A849),1)</f>
        <v>846</v>
      </c>
      <c r="B850" s="6" t="s">
        <v>1298</v>
      </c>
      <c r="C850" s="6" t="s">
        <v>24</v>
      </c>
      <c r="D850" s="5" t="s">
        <v>1299</v>
      </c>
      <c r="E850" s="5" t="s">
        <v>26</v>
      </c>
      <c r="F850" s="6" t="s">
        <v>27</v>
      </c>
      <c r="G850" s="14">
        <v>1100633.3</v>
      </c>
      <c r="H850" s="6" t="s">
        <v>310</v>
      </c>
      <c r="I850" s="5" t="s">
        <v>1300</v>
      </c>
      <c r="J850" s="6" t="s">
        <v>18</v>
      </c>
      <c r="K850" s="6" t="s">
        <v>30</v>
      </c>
      <c r="L850" s="6" t="s">
        <v>92</v>
      </c>
      <c r="M850" s="7">
        <f>IF(H850=H849,M849+0,M849+1)</f>
        <v>185</v>
      </c>
      <c r="N850" s="6">
        <f>IF(L850="","",VALUE(MID(L850,24,2)))</f>
        <v>7</v>
      </c>
      <c r="O850" s="3"/>
    </row>
    <row r="851" spans="1:15" ht="60" customHeight="1" x14ac:dyDescent="0.25">
      <c r="A851" s="7">
        <f>IFERROR(IF(SUBTOTAL(3,C851),A850+1,A850),1)</f>
        <v>847</v>
      </c>
      <c r="B851" s="6" t="s">
        <v>1301</v>
      </c>
      <c r="C851" s="6" t="s">
        <v>24</v>
      </c>
      <c r="D851" s="5" t="s">
        <v>1302</v>
      </c>
      <c r="E851" s="5" t="s">
        <v>50</v>
      </c>
      <c r="F851" s="6" t="s">
        <v>27</v>
      </c>
      <c r="G851" s="14">
        <v>2084400</v>
      </c>
      <c r="H851" s="6" t="s">
        <v>310</v>
      </c>
      <c r="I851" s="5" t="s">
        <v>1283</v>
      </c>
      <c r="J851" s="6" t="s">
        <v>18</v>
      </c>
      <c r="K851" s="6" t="s">
        <v>30</v>
      </c>
      <c r="L851" s="6" t="s">
        <v>81</v>
      </c>
      <c r="M851" s="7">
        <f>IF(H851=H850,M850+0,M850+1)</f>
        <v>185</v>
      </c>
      <c r="N851" s="6">
        <f>IF(L851="","",VALUE(MID(L851,24,2)))</f>
        <v>3</v>
      </c>
      <c r="O851" s="3"/>
    </row>
    <row r="852" spans="1:15" ht="60" customHeight="1" x14ac:dyDescent="0.25">
      <c r="A852" s="7">
        <f>IFERROR(IF(SUBTOTAL(3,C852),A851+1,A851),1)</f>
        <v>848</v>
      </c>
      <c r="B852" s="6" t="s">
        <v>1301</v>
      </c>
      <c r="C852" s="6" t="s">
        <v>24</v>
      </c>
      <c r="D852" s="5" t="s">
        <v>1302</v>
      </c>
      <c r="E852" s="5" t="s">
        <v>26</v>
      </c>
      <c r="F852" s="6" t="s">
        <v>27</v>
      </c>
      <c r="G852" s="14">
        <v>457243.8</v>
      </c>
      <c r="H852" s="6" t="s">
        <v>310</v>
      </c>
      <c r="I852" s="5" t="s">
        <v>1303</v>
      </c>
      <c r="J852" s="6" t="s">
        <v>18</v>
      </c>
      <c r="K852" s="6" t="s">
        <v>30</v>
      </c>
      <c r="L852" s="6" t="s">
        <v>92</v>
      </c>
      <c r="M852" s="7">
        <f>IF(H852=H851,M851+0,M851+1)</f>
        <v>185</v>
      </c>
      <c r="N852" s="6">
        <f>IF(L852="","",VALUE(MID(L852,24,2)))</f>
        <v>7</v>
      </c>
      <c r="O852" s="3"/>
    </row>
    <row r="853" spans="1:15" ht="60" customHeight="1" x14ac:dyDescent="0.25">
      <c r="A853" s="7">
        <f>IFERROR(IF(SUBTOTAL(3,C853),A852+1,A852),1)</f>
        <v>849</v>
      </c>
      <c r="B853" s="6" t="s">
        <v>1304</v>
      </c>
      <c r="C853" s="6" t="s">
        <v>24</v>
      </c>
      <c r="D853" s="5" t="s">
        <v>1305</v>
      </c>
      <c r="E853" s="5" t="s">
        <v>26</v>
      </c>
      <c r="F853" s="6" t="s">
        <v>8</v>
      </c>
      <c r="G853" s="14" t="s">
        <v>35</v>
      </c>
      <c r="H853" s="6" t="s">
        <v>310</v>
      </c>
      <c r="I853" s="5" t="s">
        <v>1306</v>
      </c>
      <c r="J853" s="6" t="s">
        <v>18</v>
      </c>
      <c r="K853" s="6" t="s">
        <v>30</v>
      </c>
      <c r="L853" s="6" t="s">
        <v>131</v>
      </c>
      <c r="M853" s="7">
        <f>IF(H853=H852,M852+0,M852+1)</f>
        <v>185</v>
      </c>
      <c r="N853" s="6">
        <f>IF(L853="","",VALUE(MID(L853,24,2)))</f>
        <v>1</v>
      </c>
      <c r="O853" s="3"/>
    </row>
    <row r="854" spans="1:15" ht="60" customHeight="1" x14ac:dyDescent="0.25">
      <c r="A854" s="7">
        <f>IFERROR(IF(SUBTOTAL(3,C854),A853+1,A853),1)</f>
        <v>850</v>
      </c>
      <c r="B854" s="6" t="s">
        <v>1304</v>
      </c>
      <c r="C854" s="6" t="s">
        <v>24</v>
      </c>
      <c r="D854" s="5" t="s">
        <v>1305</v>
      </c>
      <c r="E854" s="5" t="s">
        <v>50</v>
      </c>
      <c r="F854" s="6" t="s">
        <v>8</v>
      </c>
      <c r="G854" s="14" t="s">
        <v>35</v>
      </c>
      <c r="H854" s="6" t="s">
        <v>310</v>
      </c>
      <c r="I854" s="5" t="s">
        <v>1307</v>
      </c>
      <c r="J854" s="6" t="s">
        <v>18</v>
      </c>
      <c r="K854" s="6" t="s">
        <v>30</v>
      </c>
      <c r="L854" s="6" t="s">
        <v>131</v>
      </c>
      <c r="M854" s="7">
        <f>IF(H854=H853,M853+0,M853+1)</f>
        <v>185</v>
      </c>
      <c r="N854" s="6">
        <f>IF(L854="","",VALUE(MID(L854,24,2)))</f>
        <v>1</v>
      </c>
      <c r="O854" s="3"/>
    </row>
    <row r="855" spans="1:15" ht="60" customHeight="1" x14ac:dyDescent="0.25">
      <c r="A855" s="7">
        <f>IFERROR(IF(SUBTOTAL(3,C855),A854+1,A854),1)</f>
        <v>851</v>
      </c>
      <c r="B855" s="6" t="s">
        <v>1304</v>
      </c>
      <c r="C855" s="6" t="s">
        <v>24</v>
      </c>
      <c r="D855" s="5" t="s">
        <v>1305</v>
      </c>
      <c r="E855" s="5" t="s">
        <v>34</v>
      </c>
      <c r="F855" s="6" t="s">
        <v>8</v>
      </c>
      <c r="G855" s="14" t="s">
        <v>35</v>
      </c>
      <c r="H855" s="6" t="s">
        <v>310</v>
      </c>
      <c r="I855" s="5" t="s">
        <v>846</v>
      </c>
      <c r="J855" s="6" t="s">
        <v>18</v>
      </c>
      <c r="K855" s="6" t="s">
        <v>30</v>
      </c>
      <c r="L855" s="6" t="s">
        <v>131</v>
      </c>
      <c r="M855" s="7">
        <f>IF(H855=H854,M854+0,M854+1)</f>
        <v>185</v>
      </c>
      <c r="N855" s="6">
        <f>IF(L855="","",VALUE(MID(L855,24,2)))</f>
        <v>1</v>
      </c>
      <c r="O855" s="3"/>
    </row>
    <row r="856" spans="1:15" ht="60" customHeight="1" x14ac:dyDescent="0.25">
      <c r="A856" s="7">
        <f>IFERROR(IF(SUBTOTAL(3,C856),A855+1,A855),1)</f>
        <v>852</v>
      </c>
      <c r="B856" s="6" t="s">
        <v>1308</v>
      </c>
      <c r="C856" s="6" t="s">
        <v>24</v>
      </c>
      <c r="D856" s="5" t="s">
        <v>1309</v>
      </c>
      <c r="E856" s="5" t="s">
        <v>26</v>
      </c>
      <c r="F856" s="6" t="s">
        <v>27</v>
      </c>
      <c r="G856" s="14">
        <v>277536.8</v>
      </c>
      <c r="H856" s="6" t="s">
        <v>310</v>
      </c>
      <c r="I856" s="5" t="s">
        <v>620</v>
      </c>
      <c r="J856" s="6" t="s">
        <v>18</v>
      </c>
      <c r="K856" s="6" t="s">
        <v>30</v>
      </c>
      <c r="L856" s="6" t="s">
        <v>81</v>
      </c>
      <c r="M856" s="7">
        <f>IF(H856=H855,M855+0,M855+1)</f>
        <v>185</v>
      </c>
      <c r="N856" s="6">
        <f>IF(L856="","",VALUE(MID(L856,24,2)))</f>
        <v>3</v>
      </c>
      <c r="O856" s="3"/>
    </row>
    <row r="857" spans="1:15" ht="60" customHeight="1" x14ac:dyDescent="0.25">
      <c r="A857" s="7">
        <f>IFERROR(IF(SUBTOTAL(3,C857),A856+1,A856),1)</f>
        <v>853</v>
      </c>
      <c r="B857" s="6" t="s">
        <v>1308</v>
      </c>
      <c r="C857" s="6" t="s">
        <v>24</v>
      </c>
      <c r="D857" s="5" t="s">
        <v>1309</v>
      </c>
      <c r="E857" s="5" t="s">
        <v>34</v>
      </c>
      <c r="F857" s="6" t="s">
        <v>27</v>
      </c>
      <c r="G857" s="14">
        <v>791312</v>
      </c>
      <c r="H857" s="6" t="s">
        <v>310</v>
      </c>
      <c r="I857" s="5" t="s">
        <v>1310</v>
      </c>
      <c r="J857" s="6" t="s">
        <v>18</v>
      </c>
      <c r="K857" s="6" t="s">
        <v>30</v>
      </c>
      <c r="L857" s="6" t="s">
        <v>101</v>
      </c>
      <c r="M857" s="7">
        <f>IF(H857=H856,M856+0,M856+1)</f>
        <v>185</v>
      </c>
      <c r="N857" s="6">
        <f>IF(L857="","",VALUE(MID(L857,24,2)))</f>
        <v>5</v>
      </c>
      <c r="O857" s="3"/>
    </row>
    <row r="858" spans="1:15" ht="60" customHeight="1" x14ac:dyDescent="0.25">
      <c r="A858" s="7">
        <f>IFERROR(IF(SUBTOTAL(3,C858),A857+1,A857),1)</f>
        <v>854</v>
      </c>
      <c r="B858" s="6" t="s">
        <v>1308</v>
      </c>
      <c r="C858" s="6" t="s">
        <v>24</v>
      </c>
      <c r="D858" s="5" t="s">
        <v>1309</v>
      </c>
      <c r="E858" s="5" t="s">
        <v>50</v>
      </c>
      <c r="F858" s="6" t="s">
        <v>27</v>
      </c>
      <c r="G858" s="14">
        <v>729540</v>
      </c>
      <c r="H858" s="6" t="s">
        <v>310</v>
      </c>
      <c r="I858" s="5" t="s">
        <v>1311</v>
      </c>
      <c r="J858" s="6" t="s">
        <v>18</v>
      </c>
      <c r="K858" s="6" t="s">
        <v>30</v>
      </c>
      <c r="L858" s="6" t="s">
        <v>182</v>
      </c>
      <c r="M858" s="7">
        <f>IF(H858=H857,M857+0,M857+1)</f>
        <v>185</v>
      </c>
      <c r="N858" s="6">
        <f>IF(L858="","",VALUE(MID(L858,24,2)))</f>
        <v>4</v>
      </c>
      <c r="O858" s="3"/>
    </row>
    <row r="859" spans="1:15" ht="60" customHeight="1" x14ac:dyDescent="0.25">
      <c r="A859" s="7">
        <f>IFERROR(IF(SUBTOTAL(3,C859),A858+1,A858),1)</f>
        <v>855</v>
      </c>
      <c r="B859" s="6" t="s">
        <v>1312</v>
      </c>
      <c r="C859" s="6" t="s">
        <v>24</v>
      </c>
      <c r="D859" s="5" t="s">
        <v>1313</v>
      </c>
      <c r="E859" s="5" t="s">
        <v>50</v>
      </c>
      <c r="F859" s="6" t="s">
        <v>8</v>
      </c>
      <c r="G859" s="14" t="s">
        <v>35</v>
      </c>
      <c r="H859" s="6" t="s">
        <v>310</v>
      </c>
      <c r="I859" s="5" t="s">
        <v>1251</v>
      </c>
      <c r="J859" s="6" t="s">
        <v>18</v>
      </c>
      <c r="K859" s="6" t="s">
        <v>30</v>
      </c>
      <c r="L859" s="6" t="s">
        <v>47</v>
      </c>
      <c r="M859" s="7">
        <f>IF(H859=H858,M858+0,M858+1)</f>
        <v>185</v>
      </c>
      <c r="N859" s="6">
        <f>IF(L859="","",VALUE(MID(L859,24,2)))</f>
        <v>6</v>
      </c>
      <c r="O859" s="3"/>
    </row>
    <row r="860" spans="1:15" ht="60" customHeight="1" x14ac:dyDescent="0.25">
      <c r="A860" s="7">
        <f>IFERROR(IF(SUBTOTAL(3,C860),A859+1,A859),1)</f>
        <v>856</v>
      </c>
      <c r="B860" s="6" t="s">
        <v>1312</v>
      </c>
      <c r="C860" s="6" t="s">
        <v>24</v>
      </c>
      <c r="D860" s="5" t="s">
        <v>1313</v>
      </c>
      <c r="E860" s="5" t="s">
        <v>34</v>
      </c>
      <c r="F860" s="6" t="s">
        <v>8</v>
      </c>
      <c r="G860" s="14" t="s">
        <v>35</v>
      </c>
      <c r="H860" s="6" t="s">
        <v>310</v>
      </c>
      <c r="I860" s="5" t="s">
        <v>1251</v>
      </c>
      <c r="J860" s="6" t="s">
        <v>18</v>
      </c>
      <c r="K860" s="6" t="s">
        <v>30</v>
      </c>
      <c r="L860" s="6" t="s">
        <v>47</v>
      </c>
      <c r="M860" s="7">
        <f>IF(H860=H859,M859+0,M859+1)</f>
        <v>185</v>
      </c>
      <c r="N860" s="6">
        <f>IF(L860="","",VALUE(MID(L860,24,2)))</f>
        <v>6</v>
      </c>
      <c r="O860" s="3"/>
    </row>
    <row r="861" spans="1:15" ht="60" customHeight="1" x14ac:dyDescent="0.25">
      <c r="A861" s="7">
        <f>IFERROR(IF(SUBTOTAL(3,C861),A860+1,A860),1)</f>
        <v>857</v>
      </c>
      <c r="B861" s="6" t="s">
        <v>1314</v>
      </c>
      <c r="C861" s="6" t="s">
        <v>24</v>
      </c>
      <c r="D861" s="5" t="s">
        <v>1315</v>
      </c>
      <c r="E861" s="5" t="s">
        <v>34</v>
      </c>
      <c r="F861" s="6" t="s">
        <v>8</v>
      </c>
      <c r="G861" s="14" t="s">
        <v>35</v>
      </c>
      <c r="H861" s="6" t="s">
        <v>310</v>
      </c>
      <c r="I861" s="5" t="s">
        <v>1251</v>
      </c>
      <c r="J861" s="6" t="s">
        <v>18</v>
      </c>
      <c r="K861" s="6" t="s">
        <v>30</v>
      </c>
      <c r="L861" s="6" t="s">
        <v>47</v>
      </c>
      <c r="M861" s="7">
        <f>IF(H861=H860,M860+0,M860+1)</f>
        <v>185</v>
      </c>
      <c r="N861" s="6">
        <f>IF(L861="","",VALUE(MID(L861,24,2)))</f>
        <v>6</v>
      </c>
      <c r="O861" s="3"/>
    </row>
    <row r="862" spans="1:15" ht="60" customHeight="1" x14ac:dyDescent="0.25">
      <c r="A862" s="7">
        <f>IFERROR(IF(SUBTOTAL(3,C862),A861+1,A861),1)</f>
        <v>858</v>
      </c>
      <c r="B862" s="6" t="s">
        <v>1314</v>
      </c>
      <c r="C862" s="6" t="s">
        <v>24</v>
      </c>
      <c r="D862" s="5" t="s">
        <v>1315</v>
      </c>
      <c r="E862" s="5" t="s">
        <v>171</v>
      </c>
      <c r="F862" s="6" t="s">
        <v>8</v>
      </c>
      <c r="G862" s="14" t="s">
        <v>35</v>
      </c>
      <c r="H862" s="6" t="s">
        <v>310</v>
      </c>
      <c r="I862" s="5" t="s">
        <v>1251</v>
      </c>
      <c r="J862" s="6" t="s">
        <v>18</v>
      </c>
      <c r="K862" s="6" t="s">
        <v>30</v>
      </c>
      <c r="L862" s="6" t="s">
        <v>47</v>
      </c>
      <c r="M862" s="7">
        <f>IF(H862=H861,M861+0,M861+1)</f>
        <v>185</v>
      </c>
      <c r="N862" s="6">
        <f>IF(L862="","",VALUE(MID(L862,24,2)))</f>
        <v>6</v>
      </c>
      <c r="O862" s="3"/>
    </row>
    <row r="863" spans="1:15" ht="60" customHeight="1" x14ac:dyDescent="0.25">
      <c r="A863" s="7">
        <f>IFERROR(IF(SUBTOTAL(3,C863),A862+1,A862),1)</f>
        <v>859</v>
      </c>
      <c r="B863" s="6" t="s">
        <v>1316</v>
      </c>
      <c r="C863" s="6" t="s">
        <v>24</v>
      </c>
      <c r="D863" s="5" t="s">
        <v>1317</v>
      </c>
      <c r="E863" s="5" t="s">
        <v>26</v>
      </c>
      <c r="F863" s="6" t="s">
        <v>27</v>
      </c>
      <c r="G863" s="14">
        <v>275470.64999999997</v>
      </c>
      <c r="H863" s="6" t="s">
        <v>310</v>
      </c>
      <c r="I863" s="5" t="s">
        <v>620</v>
      </c>
      <c r="J863" s="6" t="s">
        <v>18</v>
      </c>
      <c r="K863" s="6" t="s">
        <v>30</v>
      </c>
      <c r="L863" s="6" t="s">
        <v>81</v>
      </c>
      <c r="M863" s="7">
        <f>IF(H863=H862,M862+0,M862+1)</f>
        <v>185</v>
      </c>
      <c r="N863" s="6">
        <f>IF(L863="","",VALUE(MID(L863,24,2)))</f>
        <v>3</v>
      </c>
      <c r="O863" s="3"/>
    </row>
    <row r="864" spans="1:15" ht="60" customHeight="1" x14ac:dyDescent="0.25">
      <c r="A864" s="7">
        <f>IFERROR(IF(SUBTOTAL(3,C864),A863+1,A863),1)</f>
        <v>860</v>
      </c>
      <c r="B864" s="6" t="s">
        <v>1316</v>
      </c>
      <c r="C864" s="6" t="s">
        <v>24</v>
      </c>
      <c r="D864" s="5" t="s">
        <v>1317</v>
      </c>
      <c r="E864" s="5" t="s">
        <v>171</v>
      </c>
      <c r="F864" s="6" t="s">
        <v>27</v>
      </c>
      <c r="G864" s="14">
        <v>1399425.2999999998</v>
      </c>
      <c r="H864" s="6" t="s">
        <v>310</v>
      </c>
      <c r="I864" s="5" t="s">
        <v>1099</v>
      </c>
      <c r="J864" s="6" t="s">
        <v>18</v>
      </c>
      <c r="K864" s="6" t="s">
        <v>30</v>
      </c>
      <c r="L864" s="6" t="s">
        <v>81</v>
      </c>
      <c r="M864" s="7">
        <f>IF(H864=H863,M863+0,M863+1)</f>
        <v>185</v>
      </c>
      <c r="N864" s="6">
        <f>IF(L864="","",VALUE(MID(L864,24,2)))</f>
        <v>3</v>
      </c>
      <c r="O864" s="3"/>
    </row>
    <row r="865" spans="1:15" ht="60" customHeight="1" x14ac:dyDescent="0.25">
      <c r="A865" s="7">
        <f>IFERROR(IF(SUBTOTAL(3,C865),A864+1,A864),1)</f>
        <v>861</v>
      </c>
      <c r="B865" s="6" t="s">
        <v>1318</v>
      </c>
      <c r="C865" s="6" t="s">
        <v>24</v>
      </c>
      <c r="D865" s="5" t="s">
        <v>1319</v>
      </c>
      <c r="E865" s="5" t="s">
        <v>50</v>
      </c>
      <c r="F865" s="6" t="s">
        <v>8</v>
      </c>
      <c r="G865" s="14" t="s">
        <v>35</v>
      </c>
      <c r="H865" s="6" t="s">
        <v>310</v>
      </c>
      <c r="I865" s="5" t="s">
        <v>1320</v>
      </c>
      <c r="J865" s="6" t="s">
        <v>18</v>
      </c>
      <c r="K865" s="6" t="s">
        <v>30</v>
      </c>
      <c r="L865" s="6" t="s">
        <v>131</v>
      </c>
      <c r="M865" s="7">
        <f>IF(H865=H864,M864+0,M864+1)</f>
        <v>185</v>
      </c>
      <c r="N865" s="6">
        <f>IF(L865="","",VALUE(MID(L865,24,2)))</f>
        <v>1</v>
      </c>
      <c r="O865" s="3"/>
    </row>
    <row r="866" spans="1:15" ht="60" customHeight="1" x14ac:dyDescent="0.25">
      <c r="A866" s="7">
        <f>IFERROR(IF(SUBTOTAL(3,C866),A865+1,A865),1)</f>
        <v>862</v>
      </c>
      <c r="B866" s="6" t="s">
        <v>1321</v>
      </c>
      <c r="C866" s="6" t="s">
        <v>24</v>
      </c>
      <c r="D866" s="5" t="s">
        <v>1322</v>
      </c>
      <c r="E866" s="5" t="s">
        <v>34</v>
      </c>
      <c r="F866" s="6" t="s">
        <v>8</v>
      </c>
      <c r="G866" s="14" t="s">
        <v>35</v>
      </c>
      <c r="H866" s="6" t="s">
        <v>310</v>
      </c>
      <c r="I866" s="5" t="s">
        <v>1323</v>
      </c>
      <c r="J866" s="6" t="s">
        <v>18</v>
      </c>
      <c r="K866" s="6" t="s">
        <v>30</v>
      </c>
      <c r="L866" s="6" t="s">
        <v>292</v>
      </c>
      <c r="M866" s="7">
        <f>IF(H866=H865,M865+0,M865+1)</f>
        <v>185</v>
      </c>
      <c r="N866" s="6">
        <f>IF(L866="","",VALUE(MID(L866,24,2)))</f>
        <v>11</v>
      </c>
      <c r="O866" s="3"/>
    </row>
    <row r="867" spans="1:15" ht="60" customHeight="1" x14ac:dyDescent="0.25">
      <c r="A867" s="7">
        <f>IFERROR(IF(SUBTOTAL(3,C867),A866+1,A866),1)</f>
        <v>863</v>
      </c>
      <c r="B867" s="6" t="s">
        <v>1321</v>
      </c>
      <c r="C867" s="6" t="s">
        <v>24</v>
      </c>
      <c r="D867" s="5" t="s">
        <v>1322</v>
      </c>
      <c r="E867" s="5" t="s">
        <v>171</v>
      </c>
      <c r="F867" s="6" t="s">
        <v>8</v>
      </c>
      <c r="G867" s="14" t="s">
        <v>35</v>
      </c>
      <c r="H867" s="6" t="s">
        <v>310</v>
      </c>
      <c r="I867" s="5" t="s">
        <v>1324</v>
      </c>
      <c r="J867" s="6" t="s">
        <v>18</v>
      </c>
      <c r="K867" s="6" t="s">
        <v>30</v>
      </c>
      <c r="L867" s="6" t="s">
        <v>47</v>
      </c>
      <c r="M867" s="7">
        <f>IF(H867=H866,M866+0,M866+1)</f>
        <v>185</v>
      </c>
      <c r="N867" s="6">
        <f>IF(L867="","",VALUE(MID(L867,24,2)))</f>
        <v>6</v>
      </c>
      <c r="O867" s="3"/>
    </row>
    <row r="868" spans="1:15" ht="60" customHeight="1" x14ac:dyDescent="0.25">
      <c r="A868" s="7">
        <f>IFERROR(IF(SUBTOTAL(3,C868),A867+1,A867),1)</f>
        <v>864</v>
      </c>
      <c r="B868" s="6" t="s">
        <v>1325</v>
      </c>
      <c r="C868" s="6" t="s">
        <v>24</v>
      </c>
      <c r="D868" s="5" t="s">
        <v>1326</v>
      </c>
      <c r="E868" s="5" t="s">
        <v>26</v>
      </c>
      <c r="F868" s="6" t="s">
        <v>27</v>
      </c>
      <c r="G868" s="14">
        <v>439177</v>
      </c>
      <c r="H868" s="6" t="s">
        <v>310</v>
      </c>
      <c r="I868" s="5" t="s">
        <v>1327</v>
      </c>
      <c r="J868" s="6" t="s">
        <v>18</v>
      </c>
      <c r="K868" s="6" t="s">
        <v>30</v>
      </c>
      <c r="L868" s="6" t="s">
        <v>92</v>
      </c>
      <c r="M868" s="7">
        <f>IF(H868=H867,M867+0,M867+1)</f>
        <v>185</v>
      </c>
      <c r="N868" s="6">
        <f>IF(L868="","",VALUE(MID(L868,24,2)))</f>
        <v>7</v>
      </c>
      <c r="O868" s="3"/>
    </row>
    <row r="869" spans="1:15" ht="60" customHeight="1" x14ac:dyDescent="0.25">
      <c r="A869" s="7">
        <f>IFERROR(IF(SUBTOTAL(3,C869),A868+1,A868),1)</f>
        <v>865</v>
      </c>
      <c r="B869" s="6" t="s">
        <v>1325</v>
      </c>
      <c r="C869" s="6" t="s">
        <v>24</v>
      </c>
      <c r="D869" s="5" t="s">
        <v>1326</v>
      </c>
      <c r="E869" s="5" t="s">
        <v>34</v>
      </c>
      <c r="F869" s="6" t="s">
        <v>27</v>
      </c>
      <c r="G869" s="14">
        <v>1252180</v>
      </c>
      <c r="H869" s="6" t="s">
        <v>310</v>
      </c>
      <c r="I869" s="5" t="s">
        <v>1328</v>
      </c>
      <c r="J869" s="6" t="s">
        <v>18</v>
      </c>
      <c r="K869" s="6" t="s">
        <v>30</v>
      </c>
      <c r="L869" s="6" t="s">
        <v>81</v>
      </c>
      <c r="M869" s="7">
        <f>IF(H869=H868,M868+0,M868+1)</f>
        <v>185</v>
      </c>
      <c r="N869" s="6">
        <f>IF(L869="","",VALUE(MID(L869,24,2)))</f>
        <v>3</v>
      </c>
      <c r="O869" s="3"/>
    </row>
    <row r="870" spans="1:15" ht="60" customHeight="1" x14ac:dyDescent="0.25">
      <c r="A870" s="7">
        <f>IFERROR(IF(SUBTOTAL(3,C870),A869+1,A869),1)</f>
        <v>866</v>
      </c>
      <c r="B870" s="6" t="s">
        <v>1325</v>
      </c>
      <c r="C870" s="6" t="s">
        <v>24</v>
      </c>
      <c r="D870" s="5" t="s">
        <v>1326</v>
      </c>
      <c r="E870" s="5" t="s">
        <v>50</v>
      </c>
      <c r="F870" s="6" t="s">
        <v>27</v>
      </c>
      <c r="G870" s="14">
        <v>659712.6</v>
      </c>
      <c r="H870" s="6" t="s">
        <v>310</v>
      </c>
      <c r="I870" s="5" t="s">
        <v>1329</v>
      </c>
      <c r="J870" s="6" t="s">
        <v>18</v>
      </c>
      <c r="K870" s="6" t="s">
        <v>30</v>
      </c>
      <c r="L870" s="6" t="s">
        <v>131</v>
      </c>
      <c r="M870" s="7">
        <f>IF(H870=H869,M869+0,M869+1)</f>
        <v>185</v>
      </c>
      <c r="N870" s="6">
        <f>IF(L870="","",VALUE(MID(L870,24,2)))</f>
        <v>1</v>
      </c>
      <c r="O870" s="3"/>
    </row>
    <row r="871" spans="1:15" ht="60" customHeight="1" x14ac:dyDescent="0.25">
      <c r="A871" s="7">
        <f>IFERROR(IF(SUBTOTAL(3,C871),A870+1,A870),1)</f>
        <v>867</v>
      </c>
      <c r="B871" s="6" t="s">
        <v>1330</v>
      </c>
      <c r="C871" s="6" t="s">
        <v>24</v>
      </c>
      <c r="D871" s="5" t="s">
        <v>1331</v>
      </c>
      <c r="E871" s="5" t="s">
        <v>50</v>
      </c>
      <c r="F871" s="6" t="s">
        <v>27</v>
      </c>
      <c r="G871" s="14">
        <v>2084400</v>
      </c>
      <c r="H871" s="6" t="s">
        <v>310</v>
      </c>
      <c r="I871" s="5" t="s">
        <v>619</v>
      </c>
      <c r="J871" s="6" t="s">
        <v>18</v>
      </c>
      <c r="K871" s="6" t="s">
        <v>30</v>
      </c>
      <c r="L871" s="6" t="s">
        <v>213</v>
      </c>
      <c r="M871" s="7">
        <f>IF(H871=H870,M870+0,M870+1)</f>
        <v>185</v>
      </c>
      <c r="N871" s="6">
        <f>IF(L871="","",VALUE(MID(L871,24,2)))</f>
        <v>2</v>
      </c>
      <c r="O871" s="3"/>
    </row>
    <row r="872" spans="1:15" ht="60" customHeight="1" x14ac:dyDescent="0.25">
      <c r="A872" s="7">
        <f>IFERROR(IF(SUBTOTAL(3,C872),A871+1,A871),1)</f>
        <v>868</v>
      </c>
      <c r="B872" s="6" t="s">
        <v>1330</v>
      </c>
      <c r="C872" s="6" t="s">
        <v>24</v>
      </c>
      <c r="D872" s="5" t="s">
        <v>1331</v>
      </c>
      <c r="E872" s="5" t="s">
        <v>26</v>
      </c>
      <c r="F872" s="6" t="s">
        <v>27</v>
      </c>
      <c r="G872" s="14">
        <v>2094384.1800000002</v>
      </c>
      <c r="H872" s="6" t="s">
        <v>310</v>
      </c>
      <c r="I872" s="5" t="s">
        <v>620</v>
      </c>
      <c r="J872" s="6" t="s">
        <v>18</v>
      </c>
      <c r="K872" s="6" t="s">
        <v>30</v>
      </c>
      <c r="L872" s="6" t="s">
        <v>81</v>
      </c>
      <c r="M872" s="7">
        <f>IF(H872=H871,M871+0,M871+1)</f>
        <v>185</v>
      </c>
      <c r="N872" s="6">
        <f>IF(L872="","",VALUE(MID(L872,24,2)))</f>
        <v>3</v>
      </c>
      <c r="O872" s="3"/>
    </row>
    <row r="873" spans="1:15" ht="60" customHeight="1" x14ac:dyDescent="0.25">
      <c r="A873" s="7">
        <f>IFERROR(IF(SUBTOTAL(3,C873),A872+1,A872),1)</f>
        <v>869</v>
      </c>
      <c r="B873" s="6" t="s">
        <v>1332</v>
      </c>
      <c r="C873" s="6" t="s">
        <v>24</v>
      </c>
      <c r="D873" s="5" t="s">
        <v>1333</v>
      </c>
      <c r="E873" s="5" t="s">
        <v>50</v>
      </c>
      <c r="F873" s="6" t="s">
        <v>27</v>
      </c>
      <c r="G873" s="14">
        <v>590927.4</v>
      </c>
      <c r="H873" s="6" t="s">
        <v>310</v>
      </c>
      <c r="I873" s="5" t="s">
        <v>1283</v>
      </c>
      <c r="J873" s="6" t="s">
        <v>18</v>
      </c>
      <c r="K873" s="6" t="s">
        <v>30</v>
      </c>
      <c r="L873" s="6" t="s">
        <v>81</v>
      </c>
      <c r="M873" s="7">
        <f>IF(H873=H872,M872+0,M872+1)</f>
        <v>185</v>
      </c>
      <c r="N873" s="6">
        <f>IF(L873="","",VALUE(MID(L873,24,2)))</f>
        <v>3</v>
      </c>
      <c r="O873" s="3"/>
    </row>
    <row r="874" spans="1:15" ht="60" customHeight="1" x14ac:dyDescent="0.25">
      <c r="A874" s="7">
        <f>IFERROR(IF(SUBTOTAL(3,C874),A873+1,A873),1)</f>
        <v>870</v>
      </c>
      <c r="B874" s="6" t="s">
        <v>1332</v>
      </c>
      <c r="C874" s="6" t="s">
        <v>24</v>
      </c>
      <c r="D874" s="5" t="s">
        <v>1333</v>
      </c>
      <c r="E874" s="5" t="s">
        <v>26</v>
      </c>
      <c r="F874" s="6" t="s">
        <v>27</v>
      </c>
      <c r="G874" s="14">
        <v>249091.19999999998</v>
      </c>
      <c r="H874" s="6" t="s">
        <v>310</v>
      </c>
      <c r="I874" s="5" t="s">
        <v>1303</v>
      </c>
      <c r="J874" s="6" t="s">
        <v>18</v>
      </c>
      <c r="K874" s="6" t="s">
        <v>30</v>
      </c>
      <c r="L874" s="6" t="s">
        <v>92</v>
      </c>
      <c r="M874" s="7">
        <f>IF(H874=H873,M873+0,M873+1)</f>
        <v>185</v>
      </c>
      <c r="N874" s="6">
        <f>IF(L874="","",VALUE(MID(L874,24,2)))</f>
        <v>7</v>
      </c>
      <c r="O874" s="3"/>
    </row>
    <row r="875" spans="1:15" ht="60" customHeight="1" x14ac:dyDescent="0.25">
      <c r="A875" s="7">
        <f>IFERROR(IF(SUBTOTAL(3,C875),A874+1,A874),1)</f>
        <v>871</v>
      </c>
      <c r="B875" s="6" t="s">
        <v>1332</v>
      </c>
      <c r="C875" s="6" t="s">
        <v>24</v>
      </c>
      <c r="D875" s="5" t="s">
        <v>1333</v>
      </c>
      <c r="E875" s="5" t="s">
        <v>34</v>
      </c>
      <c r="F875" s="6" t="s">
        <v>27</v>
      </c>
      <c r="G875" s="14">
        <v>710208</v>
      </c>
      <c r="H875" s="6" t="s">
        <v>310</v>
      </c>
      <c r="I875" s="5" t="s">
        <v>1334</v>
      </c>
      <c r="J875" s="6" t="s">
        <v>18</v>
      </c>
      <c r="K875" s="6" t="s">
        <v>30</v>
      </c>
      <c r="L875" s="6" t="s">
        <v>182</v>
      </c>
      <c r="M875" s="7">
        <f>IF(H875=H874,M874+0,M874+1)</f>
        <v>185</v>
      </c>
      <c r="N875" s="6">
        <f>IF(L875="","",VALUE(MID(L875,24,2)))</f>
        <v>4</v>
      </c>
      <c r="O875" s="3"/>
    </row>
    <row r="876" spans="1:15" ht="60" customHeight="1" x14ac:dyDescent="0.25">
      <c r="A876" s="7">
        <f>IFERROR(IF(SUBTOTAL(3,C876),A875+1,A875),1)</f>
        <v>872</v>
      </c>
      <c r="B876" s="6" t="s">
        <v>432</v>
      </c>
      <c r="C876" s="6" t="s">
        <v>24</v>
      </c>
      <c r="D876" s="5" t="s">
        <v>433</v>
      </c>
      <c r="E876" s="5" t="s">
        <v>26</v>
      </c>
      <c r="F876" s="6" t="s">
        <v>27</v>
      </c>
      <c r="G876" s="14">
        <v>196140.1</v>
      </c>
      <c r="H876" s="6" t="s">
        <v>310</v>
      </c>
      <c r="I876" s="5" t="s">
        <v>1327</v>
      </c>
      <c r="J876" s="6" t="s">
        <v>18</v>
      </c>
      <c r="K876" s="6" t="s">
        <v>30</v>
      </c>
      <c r="L876" s="6" t="s">
        <v>92</v>
      </c>
      <c r="M876" s="7">
        <f>IF(H876=H875,M875+0,M875+1)</f>
        <v>185</v>
      </c>
      <c r="N876" s="6">
        <f>IF(L876="","",VALUE(MID(L876,24,2)))</f>
        <v>7</v>
      </c>
      <c r="O876" s="3"/>
    </row>
    <row r="877" spans="1:15" ht="60" customHeight="1" x14ac:dyDescent="0.25">
      <c r="A877" s="7">
        <f>IFERROR(IF(SUBTOTAL(3,C877),A876+1,A876),1)</f>
        <v>873</v>
      </c>
      <c r="B877" s="6" t="s">
        <v>1335</v>
      </c>
      <c r="C877" s="6" t="s">
        <v>24</v>
      </c>
      <c r="D877" s="5" t="s">
        <v>1336</v>
      </c>
      <c r="E877" s="5" t="s">
        <v>50</v>
      </c>
      <c r="F877" s="6" t="s">
        <v>8</v>
      </c>
      <c r="G877" s="14" t="s">
        <v>35</v>
      </c>
      <c r="H877" s="6" t="s">
        <v>310</v>
      </c>
      <c r="I877" s="5" t="s">
        <v>1337</v>
      </c>
      <c r="J877" s="6" t="s">
        <v>18</v>
      </c>
      <c r="K877" s="6" t="s">
        <v>30</v>
      </c>
      <c r="L877" s="6" t="s">
        <v>101</v>
      </c>
      <c r="M877" s="7">
        <f>IF(H877=H876,M876+0,M876+1)</f>
        <v>185</v>
      </c>
      <c r="N877" s="6">
        <f>IF(L877="","",VALUE(MID(L877,24,2)))</f>
        <v>5</v>
      </c>
      <c r="O877" s="3"/>
    </row>
    <row r="878" spans="1:15" ht="60" customHeight="1" x14ac:dyDescent="0.25">
      <c r="A878" s="7">
        <f>IFERROR(IF(SUBTOTAL(3,C878),A877+1,A877),1)</f>
        <v>874</v>
      </c>
      <c r="B878" s="6" t="s">
        <v>1335</v>
      </c>
      <c r="C878" s="6" t="s">
        <v>24</v>
      </c>
      <c r="D878" s="5" t="s">
        <v>1336</v>
      </c>
      <c r="E878" s="5" t="s">
        <v>34</v>
      </c>
      <c r="F878" s="6" t="s">
        <v>8</v>
      </c>
      <c r="G878" s="14" t="s">
        <v>35</v>
      </c>
      <c r="H878" s="6" t="s">
        <v>310</v>
      </c>
      <c r="I878" s="5" t="s">
        <v>1338</v>
      </c>
      <c r="J878" s="6" t="s">
        <v>18</v>
      </c>
      <c r="K878" s="6" t="s">
        <v>30</v>
      </c>
      <c r="L878" s="6" t="s">
        <v>182</v>
      </c>
      <c r="M878" s="7">
        <f>IF(H878=H877,M877+0,M877+1)</f>
        <v>185</v>
      </c>
      <c r="N878" s="6">
        <f>IF(L878="","",VALUE(MID(L878,24,2)))</f>
        <v>4</v>
      </c>
      <c r="O878" s="3"/>
    </row>
    <row r="879" spans="1:15" ht="60" customHeight="1" x14ac:dyDescent="0.25">
      <c r="A879" s="7">
        <f>IFERROR(IF(SUBTOTAL(3,C879),A878+1,A878),1)</f>
        <v>875</v>
      </c>
      <c r="B879" s="6" t="s">
        <v>1335</v>
      </c>
      <c r="C879" s="6" t="s">
        <v>24</v>
      </c>
      <c r="D879" s="5" t="s">
        <v>1336</v>
      </c>
      <c r="E879" s="5" t="s">
        <v>26</v>
      </c>
      <c r="F879" s="6" t="s">
        <v>8</v>
      </c>
      <c r="G879" s="14" t="s">
        <v>35</v>
      </c>
      <c r="H879" s="6" t="s">
        <v>310</v>
      </c>
      <c r="I879" s="5" t="s">
        <v>881</v>
      </c>
      <c r="J879" s="6" t="s">
        <v>18</v>
      </c>
      <c r="K879" s="6" t="s">
        <v>30</v>
      </c>
      <c r="L879" s="6" t="s">
        <v>182</v>
      </c>
      <c r="M879" s="7">
        <f>IF(H879=H878,M878+0,M878+1)</f>
        <v>185</v>
      </c>
      <c r="N879" s="6">
        <f>IF(L879="","",VALUE(MID(L879,24,2)))</f>
        <v>4</v>
      </c>
      <c r="O879" s="3"/>
    </row>
    <row r="880" spans="1:15" ht="60" customHeight="1" x14ac:dyDescent="0.25">
      <c r="A880" s="7">
        <f>IFERROR(IF(SUBTOTAL(3,C880),A879+1,A879),1)</f>
        <v>876</v>
      </c>
      <c r="B880" s="6" t="s">
        <v>1339</v>
      </c>
      <c r="C880" s="6" t="s">
        <v>24</v>
      </c>
      <c r="D880" s="5" t="s">
        <v>1340</v>
      </c>
      <c r="E880" s="5" t="s">
        <v>50</v>
      </c>
      <c r="F880" s="6" t="s">
        <v>8</v>
      </c>
      <c r="G880" s="14" t="s">
        <v>35</v>
      </c>
      <c r="H880" s="6" t="s">
        <v>310</v>
      </c>
      <c r="I880" s="5" t="s">
        <v>1341</v>
      </c>
      <c r="J880" s="6" t="s">
        <v>18</v>
      </c>
      <c r="K880" s="6" t="s">
        <v>30</v>
      </c>
      <c r="L880" s="6" t="s">
        <v>131</v>
      </c>
      <c r="M880" s="7">
        <f>IF(H880=H879,M879+0,M879+1)</f>
        <v>185</v>
      </c>
      <c r="N880" s="6">
        <f>IF(L880="","",VALUE(MID(L880,24,2)))</f>
        <v>1</v>
      </c>
      <c r="O880" s="3"/>
    </row>
    <row r="881" spans="1:15" ht="60" customHeight="1" x14ac:dyDescent="0.25">
      <c r="A881" s="7">
        <f>IFERROR(IF(SUBTOTAL(3,C881),A880+1,A880),1)</f>
        <v>877</v>
      </c>
      <c r="B881" s="6" t="s">
        <v>1339</v>
      </c>
      <c r="C881" s="6" t="s">
        <v>24</v>
      </c>
      <c r="D881" s="5" t="s">
        <v>1340</v>
      </c>
      <c r="E881" s="5" t="s">
        <v>26</v>
      </c>
      <c r="F881" s="6" t="s">
        <v>8</v>
      </c>
      <c r="G881" s="14" t="s">
        <v>35</v>
      </c>
      <c r="H881" s="6" t="s">
        <v>310</v>
      </c>
      <c r="I881" s="5" t="s">
        <v>1342</v>
      </c>
      <c r="J881" s="6" t="s">
        <v>18</v>
      </c>
      <c r="K881" s="6" t="s">
        <v>30</v>
      </c>
      <c r="L881" s="6" t="s">
        <v>131</v>
      </c>
      <c r="M881" s="7">
        <f>IF(H881=H880,M880+0,M880+1)</f>
        <v>185</v>
      </c>
      <c r="N881" s="6">
        <f>IF(L881="","",VALUE(MID(L881,24,2)))</f>
        <v>1</v>
      </c>
      <c r="O881" s="3"/>
    </row>
    <row r="882" spans="1:15" ht="60" customHeight="1" x14ac:dyDescent="0.25">
      <c r="A882" s="7">
        <f>IFERROR(IF(SUBTOTAL(3,C882),A881+1,A881),1)</f>
        <v>878</v>
      </c>
      <c r="B882" s="6" t="s">
        <v>1339</v>
      </c>
      <c r="C882" s="6" t="s">
        <v>24</v>
      </c>
      <c r="D882" s="5" t="s">
        <v>1340</v>
      </c>
      <c r="E882" s="5" t="s">
        <v>34</v>
      </c>
      <c r="F882" s="6" t="s">
        <v>8</v>
      </c>
      <c r="G882" s="14" t="s">
        <v>35</v>
      </c>
      <c r="H882" s="6" t="s">
        <v>310</v>
      </c>
      <c r="I882" s="5" t="s">
        <v>1251</v>
      </c>
      <c r="J882" s="6" t="s">
        <v>18</v>
      </c>
      <c r="K882" s="6" t="s">
        <v>30</v>
      </c>
      <c r="L882" s="6" t="s">
        <v>47</v>
      </c>
      <c r="M882" s="7">
        <f>IF(H882=H881,M881+0,M881+1)</f>
        <v>185</v>
      </c>
      <c r="N882" s="6">
        <f>IF(L882="","",VALUE(MID(L882,24,2)))</f>
        <v>6</v>
      </c>
      <c r="O882" s="3"/>
    </row>
    <row r="883" spans="1:15" ht="60" customHeight="1" x14ac:dyDescent="0.25">
      <c r="A883" s="7">
        <f>IFERROR(IF(SUBTOTAL(3,C883),A882+1,A882),1)</f>
        <v>879</v>
      </c>
      <c r="B883" s="6" t="s">
        <v>1339</v>
      </c>
      <c r="C883" s="6" t="s">
        <v>24</v>
      </c>
      <c r="D883" s="5" t="s">
        <v>1340</v>
      </c>
      <c r="E883" s="5" t="s">
        <v>171</v>
      </c>
      <c r="F883" s="6" t="s">
        <v>8</v>
      </c>
      <c r="G883" s="14" t="s">
        <v>35</v>
      </c>
      <c r="H883" s="6" t="s">
        <v>310</v>
      </c>
      <c r="I883" s="5" t="s">
        <v>1251</v>
      </c>
      <c r="J883" s="6" t="s">
        <v>18</v>
      </c>
      <c r="K883" s="6" t="s">
        <v>30</v>
      </c>
      <c r="L883" s="6" t="s">
        <v>47</v>
      </c>
      <c r="M883" s="7">
        <f>IF(H883=H882,M882+0,M882+1)</f>
        <v>185</v>
      </c>
      <c r="N883" s="6">
        <f>IF(L883="","",VALUE(MID(L883,24,2)))</f>
        <v>6</v>
      </c>
      <c r="O883" s="3"/>
    </row>
    <row r="884" spans="1:15" ht="60" customHeight="1" x14ac:dyDescent="0.25">
      <c r="A884" s="7">
        <f>IFERROR(IF(SUBTOTAL(3,C884),A883+1,A883),1)</f>
        <v>880</v>
      </c>
      <c r="B884" s="6" t="s">
        <v>1343</v>
      </c>
      <c r="C884" s="6" t="s">
        <v>24</v>
      </c>
      <c r="D884" s="5" t="s">
        <v>1344</v>
      </c>
      <c r="E884" s="5" t="s">
        <v>50</v>
      </c>
      <c r="F884" s="6" t="s">
        <v>27</v>
      </c>
      <c r="G884" s="14">
        <v>687504.6</v>
      </c>
      <c r="H884" s="6" t="s">
        <v>310</v>
      </c>
      <c r="I884" s="5" t="s">
        <v>1283</v>
      </c>
      <c r="J884" s="6" t="s">
        <v>18</v>
      </c>
      <c r="K884" s="6" t="s">
        <v>30</v>
      </c>
      <c r="L884" s="6" t="s">
        <v>81</v>
      </c>
      <c r="M884" s="7">
        <f>IF(H884=H883,M883+0,M883+1)</f>
        <v>185</v>
      </c>
      <c r="N884" s="6">
        <f>IF(L884="","",VALUE(MID(L884,24,2)))</f>
        <v>3</v>
      </c>
      <c r="O884" s="3"/>
    </row>
    <row r="885" spans="1:15" ht="60" customHeight="1" x14ac:dyDescent="0.25">
      <c r="A885" s="7">
        <f>IFERROR(IF(SUBTOTAL(3,C885),A884+1,A884),1)</f>
        <v>881</v>
      </c>
      <c r="B885" s="6" t="s">
        <v>1343</v>
      </c>
      <c r="C885" s="6" t="s">
        <v>24</v>
      </c>
      <c r="D885" s="5" t="s">
        <v>1344</v>
      </c>
      <c r="E885" s="5" t="s">
        <v>26</v>
      </c>
      <c r="F885" s="6" t="s">
        <v>27</v>
      </c>
      <c r="G885" s="14">
        <v>310595.20000000001</v>
      </c>
      <c r="H885" s="6" t="s">
        <v>310</v>
      </c>
      <c r="I885" s="5" t="s">
        <v>1303</v>
      </c>
      <c r="J885" s="6" t="s">
        <v>18</v>
      </c>
      <c r="K885" s="6" t="s">
        <v>30</v>
      </c>
      <c r="L885" s="6" t="s">
        <v>92</v>
      </c>
      <c r="M885" s="7">
        <f>IF(H885=H884,M884+0,M884+1)</f>
        <v>185</v>
      </c>
      <c r="N885" s="6">
        <f>IF(L885="","",VALUE(MID(L885,24,2)))</f>
        <v>7</v>
      </c>
      <c r="O885" s="3"/>
    </row>
    <row r="886" spans="1:15" ht="60" customHeight="1" x14ac:dyDescent="0.25">
      <c r="A886" s="7">
        <f>IFERROR(IF(SUBTOTAL(3,C886),A885+1,A885),1)</f>
        <v>882</v>
      </c>
      <c r="B886" s="6" t="s">
        <v>1343</v>
      </c>
      <c r="C886" s="6" t="s">
        <v>24</v>
      </c>
      <c r="D886" s="5" t="s">
        <v>1344</v>
      </c>
      <c r="E886" s="5" t="s">
        <v>34</v>
      </c>
      <c r="F886" s="6" t="s">
        <v>27</v>
      </c>
      <c r="G886" s="14">
        <v>885568</v>
      </c>
      <c r="H886" s="6" t="s">
        <v>310</v>
      </c>
      <c r="I886" s="5" t="s">
        <v>1334</v>
      </c>
      <c r="J886" s="6" t="s">
        <v>18</v>
      </c>
      <c r="K886" s="6" t="s">
        <v>30</v>
      </c>
      <c r="L886" s="6" t="s">
        <v>182</v>
      </c>
      <c r="M886" s="7">
        <f>IF(H886=H885,M885+0,M885+1)</f>
        <v>185</v>
      </c>
      <c r="N886" s="6">
        <f>IF(L886="","",VALUE(MID(L886,24,2)))</f>
        <v>4</v>
      </c>
      <c r="O886" s="3"/>
    </row>
    <row r="887" spans="1:15" ht="60" customHeight="1" x14ac:dyDescent="0.25">
      <c r="A887" s="7">
        <f>IFERROR(IF(SUBTOTAL(3,C887),A886+1,A886),1)</f>
        <v>883</v>
      </c>
      <c r="B887" s="6" t="s">
        <v>436</v>
      </c>
      <c r="C887" s="6" t="s">
        <v>24</v>
      </c>
      <c r="D887" s="5" t="s">
        <v>437</v>
      </c>
      <c r="E887" s="5" t="s">
        <v>34</v>
      </c>
      <c r="F887" s="6" t="s">
        <v>8</v>
      </c>
      <c r="G887" s="14" t="s">
        <v>35</v>
      </c>
      <c r="H887" s="6" t="s">
        <v>310</v>
      </c>
      <c r="I887" s="5" t="s">
        <v>1251</v>
      </c>
      <c r="J887" s="6" t="s">
        <v>18</v>
      </c>
      <c r="K887" s="6" t="s">
        <v>30</v>
      </c>
      <c r="L887" s="6" t="s">
        <v>47</v>
      </c>
      <c r="M887" s="7">
        <f>IF(H887=H886,M886+0,M886+1)</f>
        <v>185</v>
      </c>
      <c r="N887" s="6">
        <f>IF(L887="","",VALUE(MID(L887,24,2)))</f>
        <v>6</v>
      </c>
      <c r="O887" s="3"/>
    </row>
    <row r="888" spans="1:15" ht="60" customHeight="1" x14ac:dyDescent="0.25">
      <c r="A888" s="7">
        <f>IFERROR(IF(SUBTOTAL(3,C888),A887+1,A887),1)</f>
        <v>884</v>
      </c>
      <c r="B888" s="6" t="s">
        <v>436</v>
      </c>
      <c r="C888" s="6" t="s">
        <v>24</v>
      </c>
      <c r="D888" s="5" t="s">
        <v>437</v>
      </c>
      <c r="E888" s="5" t="s">
        <v>171</v>
      </c>
      <c r="F888" s="6" t="s">
        <v>8</v>
      </c>
      <c r="G888" s="14" t="s">
        <v>35</v>
      </c>
      <c r="H888" s="6" t="s">
        <v>310</v>
      </c>
      <c r="I888" s="5" t="s">
        <v>1251</v>
      </c>
      <c r="J888" s="6" t="s">
        <v>18</v>
      </c>
      <c r="K888" s="6" t="s">
        <v>30</v>
      </c>
      <c r="L888" s="6" t="s">
        <v>47</v>
      </c>
      <c r="M888" s="7">
        <f>IF(H888=H887,M887+0,M887+1)</f>
        <v>185</v>
      </c>
      <c r="N888" s="6">
        <f>IF(L888="","",VALUE(MID(L888,24,2)))</f>
        <v>6</v>
      </c>
      <c r="O888" s="3"/>
    </row>
    <row r="889" spans="1:15" ht="60" customHeight="1" x14ac:dyDescent="0.25">
      <c r="A889" s="7">
        <f>IFERROR(IF(SUBTOTAL(3,C889),A888+1,A888),1)</f>
        <v>885</v>
      </c>
      <c r="B889" s="6" t="s">
        <v>440</v>
      </c>
      <c r="C889" s="6" t="s">
        <v>24</v>
      </c>
      <c r="D889" s="5" t="s">
        <v>441</v>
      </c>
      <c r="E889" s="5" t="s">
        <v>50</v>
      </c>
      <c r="F889" s="6" t="s">
        <v>8</v>
      </c>
      <c r="G889" s="14" t="s">
        <v>35</v>
      </c>
      <c r="H889" s="6" t="s">
        <v>310</v>
      </c>
      <c r="I889" s="5" t="s">
        <v>881</v>
      </c>
      <c r="J889" s="6" t="s">
        <v>18</v>
      </c>
      <c r="K889" s="6" t="s">
        <v>30</v>
      </c>
      <c r="L889" s="6" t="s">
        <v>182</v>
      </c>
      <c r="M889" s="7">
        <f>IF(H889=H888,M888+0,M888+1)</f>
        <v>185</v>
      </c>
      <c r="N889" s="6">
        <f>IF(L889="","",VALUE(MID(L889,24,2)))</f>
        <v>4</v>
      </c>
      <c r="O889" s="3"/>
    </row>
    <row r="890" spans="1:15" ht="60" customHeight="1" x14ac:dyDescent="0.25">
      <c r="A890" s="7">
        <f>IFERROR(IF(SUBTOTAL(3,C890),A889+1,A889),1)</f>
        <v>886</v>
      </c>
      <c r="B890" s="6" t="s">
        <v>440</v>
      </c>
      <c r="C890" s="6" t="s">
        <v>24</v>
      </c>
      <c r="D890" s="5" t="s">
        <v>441</v>
      </c>
      <c r="E890" s="5" t="s">
        <v>26</v>
      </c>
      <c r="F890" s="6" t="s">
        <v>8</v>
      </c>
      <c r="G890" s="14" t="s">
        <v>35</v>
      </c>
      <c r="H890" s="6" t="s">
        <v>310</v>
      </c>
      <c r="I890" s="5" t="s">
        <v>881</v>
      </c>
      <c r="J890" s="6" t="s">
        <v>18</v>
      </c>
      <c r="K890" s="6" t="s">
        <v>30</v>
      </c>
      <c r="L890" s="6" t="s">
        <v>182</v>
      </c>
      <c r="M890" s="7">
        <f>IF(H890=H889,M889+0,M889+1)</f>
        <v>185</v>
      </c>
      <c r="N890" s="6">
        <f>IF(L890="","",VALUE(MID(L890,24,2)))</f>
        <v>4</v>
      </c>
      <c r="O890" s="3"/>
    </row>
    <row r="891" spans="1:15" ht="60" customHeight="1" x14ac:dyDescent="0.25">
      <c r="A891" s="7">
        <f>IFERROR(IF(SUBTOTAL(3,C891),A890+1,A890),1)</f>
        <v>887</v>
      </c>
      <c r="B891" s="6" t="s">
        <v>440</v>
      </c>
      <c r="C891" s="6" t="s">
        <v>24</v>
      </c>
      <c r="D891" s="5" t="s">
        <v>441</v>
      </c>
      <c r="E891" s="5" t="s">
        <v>171</v>
      </c>
      <c r="F891" s="6" t="s">
        <v>8</v>
      </c>
      <c r="G891" s="14" t="s">
        <v>35</v>
      </c>
      <c r="H891" s="6" t="s">
        <v>310</v>
      </c>
      <c r="I891" s="5" t="s">
        <v>1345</v>
      </c>
      <c r="J891" s="6" t="s">
        <v>18</v>
      </c>
      <c r="K891" s="6" t="s">
        <v>30</v>
      </c>
      <c r="L891" s="6" t="s">
        <v>182</v>
      </c>
      <c r="M891" s="7">
        <f>IF(H891=H890,M890+0,M890+1)</f>
        <v>185</v>
      </c>
      <c r="N891" s="6">
        <f>IF(L891="","",VALUE(MID(L891,24,2)))</f>
        <v>4</v>
      </c>
      <c r="O891" s="3"/>
    </row>
    <row r="892" spans="1:15" ht="60" customHeight="1" x14ac:dyDescent="0.25">
      <c r="A892" s="7">
        <f>IFERROR(IF(SUBTOTAL(3,C892),A891+1,A891),1)</f>
        <v>888</v>
      </c>
      <c r="B892" s="6" t="s">
        <v>443</v>
      </c>
      <c r="C892" s="6" t="s">
        <v>24</v>
      </c>
      <c r="D892" s="5" t="s">
        <v>444</v>
      </c>
      <c r="E892" s="5" t="s">
        <v>50</v>
      </c>
      <c r="F892" s="6" t="s">
        <v>27</v>
      </c>
      <c r="G892" s="14">
        <v>1340964</v>
      </c>
      <c r="H892" s="6" t="s">
        <v>310</v>
      </c>
      <c r="I892" s="5" t="s">
        <v>1346</v>
      </c>
      <c r="J892" s="6" t="s">
        <v>18</v>
      </c>
      <c r="K892" s="6" t="s">
        <v>30</v>
      </c>
      <c r="L892" s="6" t="s">
        <v>81</v>
      </c>
      <c r="M892" s="7">
        <f>IF(H892=H891,M891+0,M891+1)</f>
        <v>185</v>
      </c>
      <c r="N892" s="6">
        <f>IF(L892="","",VALUE(MID(L892,24,2)))</f>
        <v>3</v>
      </c>
      <c r="O892" s="3"/>
    </row>
    <row r="893" spans="1:15" ht="60" customHeight="1" x14ac:dyDescent="0.25">
      <c r="A893" s="7">
        <f>IFERROR(IF(SUBTOTAL(3,C893),A892+1,A892),1)</f>
        <v>889</v>
      </c>
      <c r="B893" s="6" t="s">
        <v>443</v>
      </c>
      <c r="C893" s="6" t="s">
        <v>24</v>
      </c>
      <c r="D893" s="5" t="s">
        <v>444</v>
      </c>
      <c r="E893" s="5" t="s">
        <v>26</v>
      </c>
      <c r="F893" s="6" t="s">
        <v>27</v>
      </c>
      <c r="G893" s="14">
        <v>346824.9</v>
      </c>
      <c r="H893" s="6" t="s">
        <v>310</v>
      </c>
      <c r="I893" s="5" t="s">
        <v>1274</v>
      </c>
      <c r="J893" s="6" t="s">
        <v>18</v>
      </c>
      <c r="K893" s="6" t="s">
        <v>30</v>
      </c>
      <c r="L893" s="6" t="s">
        <v>101</v>
      </c>
      <c r="M893" s="7">
        <f>IF(H893=H892,M892+0,M892+1)</f>
        <v>185</v>
      </c>
      <c r="N893" s="6">
        <f>IF(L893="","",VALUE(MID(L893,24,2)))</f>
        <v>5</v>
      </c>
      <c r="O893" s="3"/>
    </row>
    <row r="894" spans="1:15" ht="60" customHeight="1" x14ac:dyDescent="0.25">
      <c r="A894" s="7">
        <f>IFERROR(IF(SUBTOTAL(3,C894),A893+1,A893),1)</f>
        <v>890</v>
      </c>
      <c r="B894" s="6" t="s">
        <v>1347</v>
      </c>
      <c r="C894" s="6" t="s">
        <v>24</v>
      </c>
      <c r="D894" s="5" t="s">
        <v>1348</v>
      </c>
      <c r="E894" s="5" t="s">
        <v>34</v>
      </c>
      <c r="F894" s="6" t="s">
        <v>8</v>
      </c>
      <c r="G894" s="14" t="s">
        <v>35</v>
      </c>
      <c r="H894" s="6" t="s">
        <v>310</v>
      </c>
      <c r="I894" s="5" t="s">
        <v>1251</v>
      </c>
      <c r="J894" s="6" t="s">
        <v>18</v>
      </c>
      <c r="K894" s="6" t="s">
        <v>30</v>
      </c>
      <c r="L894" s="6" t="s">
        <v>47</v>
      </c>
      <c r="M894" s="7">
        <f>IF(H894=H893,M893+0,M893+1)</f>
        <v>185</v>
      </c>
      <c r="N894" s="6">
        <f>IF(L894="","",VALUE(MID(L894,24,2)))</f>
        <v>6</v>
      </c>
      <c r="O894" s="3"/>
    </row>
    <row r="895" spans="1:15" ht="60" customHeight="1" x14ac:dyDescent="0.25">
      <c r="A895" s="7">
        <f>IFERROR(IF(SUBTOTAL(3,C895),A894+1,A894),1)</f>
        <v>891</v>
      </c>
      <c r="B895" s="6" t="s">
        <v>1347</v>
      </c>
      <c r="C895" s="6" t="s">
        <v>24</v>
      </c>
      <c r="D895" s="5" t="s">
        <v>1348</v>
      </c>
      <c r="E895" s="5" t="s">
        <v>26</v>
      </c>
      <c r="F895" s="6" t="s">
        <v>8</v>
      </c>
      <c r="G895" s="14" t="s">
        <v>35</v>
      </c>
      <c r="H895" s="6" t="s">
        <v>310</v>
      </c>
      <c r="I895" s="5" t="s">
        <v>2750</v>
      </c>
      <c r="J895" s="6" t="s">
        <v>18</v>
      </c>
      <c r="K895" s="6" t="s">
        <v>30</v>
      </c>
      <c r="L895" s="6" t="s">
        <v>131</v>
      </c>
      <c r="M895" s="7">
        <f>IF(H895=H894,M894+0,M894+1)</f>
        <v>185</v>
      </c>
      <c r="N895" s="6">
        <f>IF(L895="","",VALUE(MID(L895,24,2)))</f>
        <v>1</v>
      </c>
      <c r="O895" s="3"/>
    </row>
    <row r="896" spans="1:15" ht="60" customHeight="1" x14ac:dyDescent="0.25">
      <c r="A896" s="7">
        <f>IFERROR(IF(SUBTOTAL(3,C896),A895+1,A895),1)</f>
        <v>892</v>
      </c>
      <c r="B896" s="6" t="s">
        <v>447</v>
      </c>
      <c r="C896" s="6" t="s">
        <v>24</v>
      </c>
      <c r="D896" s="5" t="s">
        <v>448</v>
      </c>
      <c r="E896" s="5" t="s">
        <v>26</v>
      </c>
      <c r="F896" s="6" t="s">
        <v>27</v>
      </c>
      <c r="G896" s="14">
        <v>426203.5</v>
      </c>
      <c r="H896" s="6" t="s">
        <v>310</v>
      </c>
      <c r="I896" s="5" t="s">
        <v>1274</v>
      </c>
      <c r="J896" s="6" t="s">
        <v>18</v>
      </c>
      <c r="K896" s="6" t="s">
        <v>30</v>
      </c>
      <c r="L896" s="6" t="s">
        <v>101</v>
      </c>
      <c r="M896" s="7">
        <f>IF(H896=H895,M895+0,M895+1)</f>
        <v>185</v>
      </c>
      <c r="N896" s="6">
        <f>IF(L896="","",VALUE(MID(L896,24,2)))</f>
        <v>5</v>
      </c>
      <c r="O896" s="3"/>
    </row>
    <row r="897" spans="1:15" ht="60" customHeight="1" x14ac:dyDescent="0.25">
      <c r="A897" s="7">
        <f>IFERROR(IF(SUBTOTAL(3,C897),A896+1,A896),1)</f>
        <v>893</v>
      </c>
      <c r="B897" s="6" t="s">
        <v>1349</v>
      </c>
      <c r="C897" s="6" t="s">
        <v>24</v>
      </c>
      <c r="D897" s="5" t="s">
        <v>1350</v>
      </c>
      <c r="E897" s="5" t="s">
        <v>50</v>
      </c>
      <c r="F897" s="6" t="s">
        <v>27</v>
      </c>
      <c r="G897" s="14">
        <v>870237</v>
      </c>
      <c r="H897" s="6" t="s">
        <v>310</v>
      </c>
      <c r="I897" s="5" t="s">
        <v>1351</v>
      </c>
      <c r="J897" s="6" t="s">
        <v>18</v>
      </c>
      <c r="K897" s="6" t="s">
        <v>30</v>
      </c>
      <c r="L897" s="6" t="s">
        <v>131</v>
      </c>
      <c r="M897" s="7">
        <f>IF(H897=H896,M896+0,M896+1)</f>
        <v>185</v>
      </c>
      <c r="N897" s="6">
        <f>IF(L897="","",VALUE(MID(L897,24,2)))</f>
        <v>1</v>
      </c>
      <c r="O897" s="3"/>
    </row>
    <row r="898" spans="1:15" ht="60" customHeight="1" x14ac:dyDescent="0.25">
      <c r="A898" s="7">
        <f>IFERROR(IF(SUBTOTAL(3,C898),A897+1,A897),1)</f>
        <v>894</v>
      </c>
      <c r="B898" s="6" t="s">
        <v>451</v>
      </c>
      <c r="C898" s="6" t="s">
        <v>24</v>
      </c>
      <c r="D898" s="5" t="s">
        <v>452</v>
      </c>
      <c r="E898" s="5" t="s">
        <v>34</v>
      </c>
      <c r="F898" s="6" t="s">
        <v>27</v>
      </c>
      <c r="G898" s="14">
        <v>1251275.8</v>
      </c>
      <c r="H898" s="6" t="s">
        <v>310</v>
      </c>
      <c r="I898" s="5" t="s">
        <v>1334</v>
      </c>
      <c r="J898" s="6" t="s">
        <v>18</v>
      </c>
      <c r="K898" s="6" t="s">
        <v>30</v>
      </c>
      <c r="L898" s="6" t="s">
        <v>182</v>
      </c>
      <c r="M898" s="7">
        <f>IF(H898=H897,M897+0,M897+1)</f>
        <v>185</v>
      </c>
      <c r="N898" s="6">
        <f>IF(L898="","",VALUE(MID(L898,24,2)))</f>
        <v>4</v>
      </c>
      <c r="O898" s="3"/>
    </row>
    <row r="899" spans="1:15" ht="60" customHeight="1" x14ac:dyDescent="0.25">
      <c r="A899" s="7">
        <f>IFERROR(IF(SUBTOTAL(3,C899),A898+1,A898),1)</f>
        <v>895</v>
      </c>
      <c r="B899" s="6" t="s">
        <v>451</v>
      </c>
      <c r="C899" s="6" t="s">
        <v>24</v>
      </c>
      <c r="D899" s="5" t="s">
        <v>452</v>
      </c>
      <c r="E899" s="5" t="s">
        <v>171</v>
      </c>
      <c r="F899" s="6" t="s">
        <v>27</v>
      </c>
      <c r="G899" s="14">
        <v>2229462.94</v>
      </c>
      <c r="H899" s="6" t="s">
        <v>310</v>
      </c>
      <c r="I899" s="5" t="s">
        <v>1352</v>
      </c>
      <c r="J899" s="6" t="s">
        <v>18</v>
      </c>
      <c r="K899" s="6" t="s">
        <v>30</v>
      </c>
      <c r="L899" s="6" t="s">
        <v>213</v>
      </c>
      <c r="M899" s="7">
        <f>IF(H899=H898,M898+0,M898+1)</f>
        <v>185</v>
      </c>
      <c r="N899" s="6">
        <f>IF(L899="","",VALUE(MID(L899,24,2)))</f>
        <v>2</v>
      </c>
      <c r="O899" s="3"/>
    </row>
    <row r="900" spans="1:15" ht="60" customHeight="1" x14ac:dyDescent="0.25">
      <c r="A900" s="7">
        <f>IFERROR(IF(SUBTOTAL(3,C900),A899+1,A899),1)</f>
        <v>896</v>
      </c>
      <c r="B900" s="6" t="s">
        <v>1353</v>
      </c>
      <c r="C900" s="6" t="s">
        <v>24</v>
      </c>
      <c r="D900" s="5" t="s">
        <v>1354</v>
      </c>
      <c r="E900" s="5" t="s">
        <v>50</v>
      </c>
      <c r="F900" s="6" t="s">
        <v>27</v>
      </c>
      <c r="G900" s="14">
        <v>628794</v>
      </c>
      <c r="H900" s="6" t="s">
        <v>310</v>
      </c>
      <c r="I900" s="5" t="s">
        <v>1355</v>
      </c>
      <c r="J900" s="6" t="s">
        <v>18</v>
      </c>
      <c r="K900" s="6" t="s">
        <v>30</v>
      </c>
      <c r="L900" s="6" t="s">
        <v>182</v>
      </c>
      <c r="M900" s="7">
        <f>IF(H900=H899,M899+0,M899+1)</f>
        <v>185</v>
      </c>
      <c r="N900" s="6">
        <f>IF(L900="","",VALUE(MID(L900,24,2)))</f>
        <v>4</v>
      </c>
      <c r="O900" s="3"/>
    </row>
    <row r="901" spans="1:15" ht="60" customHeight="1" x14ac:dyDescent="0.25">
      <c r="A901" s="7">
        <f>IFERROR(IF(SUBTOTAL(3,C901),A900+1,A900),1)</f>
        <v>897</v>
      </c>
      <c r="B901" s="6" t="s">
        <v>1353</v>
      </c>
      <c r="C901" s="6" t="s">
        <v>24</v>
      </c>
      <c r="D901" s="5" t="s">
        <v>1354</v>
      </c>
      <c r="E901" s="5" t="s">
        <v>34</v>
      </c>
      <c r="F901" s="6" t="s">
        <v>27</v>
      </c>
      <c r="G901" s="14">
        <v>677328</v>
      </c>
      <c r="H901" s="6" t="s">
        <v>310</v>
      </c>
      <c r="I901" s="5" t="s">
        <v>1356</v>
      </c>
      <c r="J901" s="6" t="s">
        <v>18</v>
      </c>
      <c r="K901" s="6" t="s">
        <v>30</v>
      </c>
      <c r="L901" s="6" t="s">
        <v>182</v>
      </c>
      <c r="M901" s="7">
        <f>IF(H901=H900,M900+0,M900+1)</f>
        <v>185</v>
      </c>
      <c r="N901" s="6">
        <f>IF(L901="","",VALUE(MID(L901,24,2)))</f>
        <v>4</v>
      </c>
      <c r="O901" s="3"/>
    </row>
    <row r="902" spans="1:15" ht="60" customHeight="1" x14ac:dyDescent="0.25">
      <c r="A902" s="7">
        <f>IFERROR(IF(SUBTOTAL(3,C902),A901+1,A901),1)</f>
        <v>898</v>
      </c>
      <c r="B902" s="6" t="s">
        <v>1357</v>
      </c>
      <c r="C902" s="6" t="s">
        <v>24</v>
      </c>
      <c r="D902" s="5" t="s">
        <v>1358</v>
      </c>
      <c r="E902" s="5" t="s">
        <v>34</v>
      </c>
      <c r="F902" s="6" t="s">
        <v>8</v>
      </c>
      <c r="G902" s="14" t="s">
        <v>35</v>
      </c>
      <c r="H902" s="6" t="s">
        <v>310</v>
      </c>
      <c r="I902" s="5" t="s">
        <v>1359</v>
      </c>
      <c r="J902" s="6" t="s">
        <v>18</v>
      </c>
      <c r="K902" s="6" t="s">
        <v>30</v>
      </c>
      <c r="L902" s="6" t="s">
        <v>47</v>
      </c>
      <c r="M902" s="7">
        <f>IF(H902=H901,M901+0,M901+1)</f>
        <v>185</v>
      </c>
      <c r="N902" s="6">
        <f>IF(L902="","",VALUE(MID(L902,24,2)))</f>
        <v>6</v>
      </c>
      <c r="O902" s="3"/>
    </row>
    <row r="903" spans="1:15" ht="60" customHeight="1" x14ac:dyDescent="0.25">
      <c r="A903" s="7">
        <f>IFERROR(IF(SUBTOTAL(3,C903),A902+1,A902),1)</f>
        <v>899</v>
      </c>
      <c r="B903" s="6" t="s">
        <v>1357</v>
      </c>
      <c r="C903" s="6" t="s">
        <v>24</v>
      </c>
      <c r="D903" s="5" t="s">
        <v>1358</v>
      </c>
      <c r="E903" s="5" t="s">
        <v>50</v>
      </c>
      <c r="F903" s="6" t="s">
        <v>8</v>
      </c>
      <c r="G903" s="14" t="s">
        <v>35</v>
      </c>
      <c r="H903" s="6" t="s">
        <v>310</v>
      </c>
      <c r="I903" s="5" t="s">
        <v>1360</v>
      </c>
      <c r="J903" s="6" t="s">
        <v>18</v>
      </c>
      <c r="K903" s="6" t="s">
        <v>30</v>
      </c>
      <c r="L903" s="6" t="s">
        <v>101</v>
      </c>
      <c r="M903" s="7">
        <f>IF(H903=H902,M902+0,M902+1)</f>
        <v>185</v>
      </c>
      <c r="N903" s="6">
        <f>IF(L903="","",VALUE(MID(L903,24,2)))</f>
        <v>5</v>
      </c>
      <c r="O903" s="3"/>
    </row>
    <row r="904" spans="1:15" ht="60" customHeight="1" x14ac:dyDescent="0.25">
      <c r="A904" s="7">
        <f>IFERROR(IF(SUBTOTAL(3,C904),A903+1,A903),1)</f>
        <v>900</v>
      </c>
      <c r="B904" s="6" t="s">
        <v>1357</v>
      </c>
      <c r="C904" s="6" t="s">
        <v>24</v>
      </c>
      <c r="D904" s="5" t="s">
        <v>1358</v>
      </c>
      <c r="E904" s="5" t="s">
        <v>171</v>
      </c>
      <c r="F904" s="6" t="s">
        <v>8</v>
      </c>
      <c r="G904" s="14" t="s">
        <v>35</v>
      </c>
      <c r="H904" s="6" t="s">
        <v>310</v>
      </c>
      <c r="I904" s="5" t="s">
        <v>862</v>
      </c>
      <c r="J904" s="6" t="s">
        <v>18</v>
      </c>
      <c r="K904" s="6" t="s">
        <v>30</v>
      </c>
      <c r="L904" s="6" t="s">
        <v>101</v>
      </c>
      <c r="M904" s="7">
        <f>IF(H904=H903,M903+0,M903+1)</f>
        <v>185</v>
      </c>
      <c r="N904" s="6">
        <f>IF(L904="","",VALUE(MID(L904,24,2)))</f>
        <v>5</v>
      </c>
      <c r="O904" s="3"/>
    </row>
    <row r="905" spans="1:15" ht="60" customHeight="1" x14ac:dyDescent="0.25">
      <c r="A905" s="7">
        <f>IFERROR(IF(SUBTOTAL(3,C905),A904+1,A904),1)</f>
        <v>901</v>
      </c>
      <c r="B905" s="6" t="s">
        <v>1357</v>
      </c>
      <c r="C905" s="6" t="s">
        <v>24</v>
      </c>
      <c r="D905" s="5" t="s">
        <v>1358</v>
      </c>
      <c r="E905" s="5" t="s">
        <v>26</v>
      </c>
      <c r="F905" s="6" t="s">
        <v>8</v>
      </c>
      <c r="G905" s="14" t="s">
        <v>35</v>
      </c>
      <c r="H905" s="6" t="s">
        <v>310</v>
      </c>
      <c r="I905" s="5" t="s">
        <v>2751</v>
      </c>
      <c r="J905" s="6" t="s">
        <v>18</v>
      </c>
      <c r="K905" s="6" t="s">
        <v>30</v>
      </c>
      <c r="L905" s="6" t="s">
        <v>131</v>
      </c>
      <c r="M905" s="7">
        <f>IF(H905=H904,M904+0,M904+1)</f>
        <v>185</v>
      </c>
      <c r="N905" s="6">
        <f>IF(L905="","",VALUE(MID(L905,24,2)))</f>
        <v>1</v>
      </c>
      <c r="O905" s="3"/>
    </row>
    <row r="906" spans="1:15" ht="60" customHeight="1" x14ac:dyDescent="0.25">
      <c r="A906" s="7">
        <f>IFERROR(IF(SUBTOTAL(3,C906),A905+1,A905),1)</f>
        <v>902</v>
      </c>
      <c r="B906" s="6" t="s">
        <v>458</v>
      </c>
      <c r="C906" s="6" t="s">
        <v>24</v>
      </c>
      <c r="D906" s="5" t="s">
        <v>459</v>
      </c>
      <c r="E906" s="5" t="s">
        <v>34</v>
      </c>
      <c r="F906" s="6" t="s">
        <v>27</v>
      </c>
      <c r="G906" s="14">
        <v>1339038</v>
      </c>
      <c r="H906" s="6" t="s">
        <v>310</v>
      </c>
      <c r="I906" s="5" t="s">
        <v>1361</v>
      </c>
      <c r="J906" s="6" t="s">
        <v>18</v>
      </c>
      <c r="K906" s="6" t="s">
        <v>30</v>
      </c>
      <c r="L906" s="6" t="s">
        <v>81</v>
      </c>
      <c r="M906" s="7">
        <f>IF(H906=H905,M905+0,M905+1)</f>
        <v>185</v>
      </c>
      <c r="N906" s="6">
        <f>IF(L906="","",VALUE(MID(L906,24,2)))</f>
        <v>3</v>
      </c>
      <c r="O906" s="3"/>
    </row>
    <row r="907" spans="1:15" ht="60" customHeight="1" x14ac:dyDescent="0.25">
      <c r="A907" s="7">
        <f>IFERROR(IF(SUBTOTAL(3,C907),A906+1,A906),1)</f>
        <v>903</v>
      </c>
      <c r="B907" s="6" t="s">
        <v>1362</v>
      </c>
      <c r="C907" s="6" t="s">
        <v>24</v>
      </c>
      <c r="D907" s="5" t="s">
        <v>1363</v>
      </c>
      <c r="E907" s="5" t="s">
        <v>50</v>
      </c>
      <c r="F907" s="6" t="s">
        <v>27</v>
      </c>
      <c r="G907" s="14">
        <v>2918160</v>
      </c>
      <c r="H907" s="6" t="s">
        <v>310</v>
      </c>
      <c r="I907" s="5" t="s">
        <v>1311</v>
      </c>
      <c r="J907" s="6" t="s">
        <v>18</v>
      </c>
      <c r="K907" s="6" t="s">
        <v>30</v>
      </c>
      <c r="L907" s="6" t="s">
        <v>182</v>
      </c>
      <c r="M907" s="7">
        <f>IF(H907=H906,M906+0,M906+1)</f>
        <v>185</v>
      </c>
      <c r="N907" s="6">
        <f>IF(L907="","",VALUE(MID(L907,24,2)))</f>
        <v>4</v>
      </c>
      <c r="O907" s="3"/>
    </row>
    <row r="908" spans="1:15" ht="60" customHeight="1" x14ac:dyDescent="0.25">
      <c r="A908" s="7">
        <f>IFERROR(IF(SUBTOTAL(3,C908),A907+1,A907),1)</f>
        <v>904</v>
      </c>
      <c r="B908" s="6" t="s">
        <v>1364</v>
      </c>
      <c r="C908" s="6" t="s">
        <v>24</v>
      </c>
      <c r="D908" s="5" t="s">
        <v>1365</v>
      </c>
      <c r="E908" s="5" t="s">
        <v>50</v>
      </c>
      <c r="F908" s="6" t="s">
        <v>27</v>
      </c>
      <c r="G908" s="14">
        <v>1215900</v>
      </c>
      <c r="H908" s="6" t="s">
        <v>310</v>
      </c>
      <c r="I908" s="5" t="s">
        <v>1366</v>
      </c>
      <c r="J908" s="6" t="s">
        <v>18</v>
      </c>
      <c r="K908" s="6" t="s">
        <v>30</v>
      </c>
      <c r="L908" s="6" t="s">
        <v>182</v>
      </c>
      <c r="M908" s="7">
        <f>IF(H908=H907,M907+0,M907+1)</f>
        <v>185</v>
      </c>
      <c r="N908" s="6">
        <f>IF(L908="","",VALUE(MID(L908,24,2)))</f>
        <v>4</v>
      </c>
      <c r="O908" s="3"/>
    </row>
    <row r="909" spans="1:15" ht="60" customHeight="1" x14ac:dyDescent="0.25">
      <c r="A909" s="7">
        <f>IFERROR(IF(SUBTOTAL(3,C909),A908+1,A908),1)</f>
        <v>905</v>
      </c>
      <c r="B909" s="6" t="s">
        <v>1364</v>
      </c>
      <c r="C909" s="6" t="s">
        <v>24</v>
      </c>
      <c r="D909" s="5" t="s">
        <v>1365</v>
      </c>
      <c r="E909" s="5" t="s">
        <v>26</v>
      </c>
      <c r="F909" s="6" t="s">
        <v>27</v>
      </c>
      <c r="G909" s="14">
        <v>507888.5</v>
      </c>
      <c r="H909" s="6" t="s">
        <v>310</v>
      </c>
      <c r="I909" s="5" t="s">
        <v>1367</v>
      </c>
      <c r="J909" s="6" t="s">
        <v>18</v>
      </c>
      <c r="K909" s="6" t="s">
        <v>30</v>
      </c>
      <c r="L909" s="6" t="s">
        <v>182</v>
      </c>
      <c r="M909" s="7">
        <f>IF(H909=H908,M908+0,M908+1)</f>
        <v>185</v>
      </c>
      <c r="N909" s="6">
        <f>IF(L909="","",VALUE(MID(L909,24,2)))</f>
        <v>4</v>
      </c>
      <c r="O909" s="3"/>
    </row>
    <row r="910" spans="1:15" ht="60" customHeight="1" x14ac:dyDescent="0.25">
      <c r="A910" s="7">
        <f>IFERROR(IF(SUBTOTAL(3,C910),A909+1,A909),1)</f>
        <v>906</v>
      </c>
      <c r="B910" s="6" t="s">
        <v>1364</v>
      </c>
      <c r="C910" s="6" t="s">
        <v>24</v>
      </c>
      <c r="D910" s="5" t="s">
        <v>1365</v>
      </c>
      <c r="E910" s="5" t="s">
        <v>34</v>
      </c>
      <c r="F910" s="6" t="s">
        <v>27</v>
      </c>
      <c r="G910" s="14">
        <v>1448090</v>
      </c>
      <c r="H910" s="6" t="s">
        <v>310</v>
      </c>
      <c r="I910" s="5" t="s">
        <v>1368</v>
      </c>
      <c r="J910" s="6" t="s">
        <v>18</v>
      </c>
      <c r="K910" s="6" t="s">
        <v>30</v>
      </c>
      <c r="L910" s="6" t="s">
        <v>182</v>
      </c>
      <c r="M910" s="7">
        <f>IF(H910=H909,M909+0,M909+1)</f>
        <v>185</v>
      </c>
      <c r="N910" s="6">
        <f>IF(L910="","",VALUE(MID(L910,24,2)))</f>
        <v>4</v>
      </c>
      <c r="O910" s="3"/>
    </row>
    <row r="911" spans="1:15" ht="60" customHeight="1" x14ac:dyDescent="0.25">
      <c r="A911" s="7">
        <f>IFERROR(IF(SUBTOTAL(3,C911),A910+1,A910),1)</f>
        <v>907</v>
      </c>
      <c r="B911" s="6" t="s">
        <v>1369</v>
      </c>
      <c r="C911" s="6" t="s">
        <v>24</v>
      </c>
      <c r="D911" s="5" t="s">
        <v>1370</v>
      </c>
      <c r="E911" s="5" t="s">
        <v>50</v>
      </c>
      <c r="F911" s="6" t="s">
        <v>27</v>
      </c>
      <c r="G911" s="14">
        <v>3300300</v>
      </c>
      <c r="H911" s="6" t="s">
        <v>310</v>
      </c>
      <c r="I911" s="5" t="s">
        <v>1371</v>
      </c>
      <c r="J911" s="6" t="s">
        <v>18</v>
      </c>
      <c r="K911" s="6" t="s">
        <v>30</v>
      </c>
      <c r="L911" s="6" t="s">
        <v>101</v>
      </c>
      <c r="M911" s="7">
        <f>IF(H911=H910,M910+0,M910+1)</f>
        <v>185</v>
      </c>
      <c r="N911" s="6">
        <f>IF(L911="","",VALUE(MID(L911,24,2)))</f>
        <v>5</v>
      </c>
      <c r="O911" s="3"/>
    </row>
    <row r="912" spans="1:15" ht="60" customHeight="1" x14ac:dyDescent="0.25">
      <c r="A912" s="7">
        <f>IFERROR(IF(SUBTOTAL(3,C912),A911+1,A911),1)</f>
        <v>908</v>
      </c>
      <c r="B912" s="6" t="s">
        <v>1372</v>
      </c>
      <c r="C912" s="6" t="s">
        <v>24</v>
      </c>
      <c r="D912" s="5" t="s">
        <v>1373</v>
      </c>
      <c r="E912" s="5" t="s">
        <v>26</v>
      </c>
      <c r="F912" s="6" t="s">
        <v>27</v>
      </c>
      <c r="G912" s="14">
        <v>390838.7</v>
      </c>
      <c r="H912" s="6" t="s">
        <v>310</v>
      </c>
      <c r="I912" s="5" t="s">
        <v>957</v>
      </c>
      <c r="J912" s="6" t="s">
        <v>18</v>
      </c>
      <c r="K912" s="6" t="s">
        <v>30</v>
      </c>
      <c r="L912" s="6" t="s">
        <v>101</v>
      </c>
      <c r="M912" s="7">
        <f>IF(H912=H911,M911+0,M911+1)</f>
        <v>185</v>
      </c>
      <c r="N912" s="6">
        <f>IF(L912="","",VALUE(MID(L912,24,2)))</f>
        <v>5</v>
      </c>
      <c r="O912" s="3"/>
    </row>
    <row r="913" spans="1:15" ht="60" customHeight="1" x14ac:dyDescent="0.25">
      <c r="A913" s="7">
        <f>IFERROR(IF(SUBTOTAL(3,C913),A912+1,A912),1)</f>
        <v>909</v>
      </c>
      <c r="B913" s="6" t="s">
        <v>1374</v>
      </c>
      <c r="C913" s="6" t="s">
        <v>24</v>
      </c>
      <c r="D913" s="5" t="s">
        <v>1375</v>
      </c>
      <c r="E913" s="5" t="s">
        <v>26</v>
      </c>
      <c r="F913" s="6" t="s">
        <v>27</v>
      </c>
      <c r="G913" s="14">
        <v>405061.5</v>
      </c>
      <c r="H913" s="6" t="s">
        <v>310</v>
      </c>
      <c r="I913" s="5" t="s">
        <v>957</v>
      </c>
      <c r="J913" s="6" t="s">
        <v>18</v>
      </c>
      <c r="K913" s="6" t="s">
        <v>30</v>
      </c>
      <c r="L913" s="6" t="s">
        <v>101</v>
      </c>
      <c r="M913" s="7">
        <f>IF(H913=H912,M912+0,M912+1)</f>
        <v>185</v>
      </c>
      <c r="N913" s="6">
        <f>IF(L913="","",VALUE(MID(L913,24,2)))</f>
        <v>5</v>
      </c>
      <c r="O913" s="3"/>
    </row>
    <row r="914" spans="1:15" ht="60" customHeight="1" x14ac:dyDescent="0.25">
      <c r="A914" s="7">
        <f>IFERROR(IF(SUBTOTAL(3,C914),A913+1,A913),1)</f>
        <v>910</v>
      </c>
      <c r="B914" s="6" t="s">
        <v>1376</v>
      </c>
      <c r="C914" s="6" t="s">
        <v>24</v>
      </c>
      <c r="D914" s="5" t="s">
        <v>1377</v>
      </c>
      <c r="E914" s="5" t="s">
        <v>26</v>
      </c>
      <c r="F914" s="6" t="s">
        <v>27</v>
      </c>
      <c r="G914" s="14">
        <v>390742.60000000003</v>
      </c>
      <c r="H914" s="6" t="s">
        <v>310</v>
      </c>
      <c r="I914" s="5" t="s">
        <v>957</v>
      </c>
      <c r="J914" s="6" t="s">
        <v>18</v>
      </c>
      <c r="K914" s="6" t="s">
        <v>30</v>
      </c>
      <c r="L914" s="6" t="s">
        <v>101</v>
      </c>
      <c r="M914" s="7">
        <f>IF(H914=H913,M913+0,M913+1)</f>
        <v>185</v>
      </c>
      <c r="N914" s="6">
        <f>IF(L914="","",VALUE(MID(L914,24,2)))</f>
        <v>5</v>
      </c>
      <c r="O914" s="3"/>
    </row>
    <row r="915" spans="1:15" ht="60" customHeight="1" x14ac:dyDescent="0.25">
      <c r="A915" s="7">
        <f>IFERROR(IF(SUBTOTAL(3,C915),A914+1,A914),1)</f>
        <v>911</v>
      </c>
      <c r="B915" s="6" t="s">
        <v>1378</v>
      </c>
      <c r="C915" s="6" t="s">
        <v>24</v>
      </c>
      <c r="D915" s="5" t="s">
        <v>1379</v>
      </c>
      <c r="E915" s="5" t="s">
        <v>26</v>
      </c>
      <c r="F915" s="6" t="s">
        <v>27</v>
      </c>
      <c r="G915" s="14">
        <v>391223.10000000003</v>
      </c>
      <c r="H915" s="6" t="s">
        <v>310</v>
      </c>
      <c r="I915" s="5" t="s">
        <v>957</v>
      </c>
      <c r="J915" s="6" t="s">
        <v>18</v>
      </c>
      <c r="K915" s="6" t="s">
        <v>30</v>
      </c>
      <c r="L915" s="6" t="s">
        <v>101</v>
      </c>
      <c r="M915" s="7">
        <f>IF(H915=H914,M914+0,M914+1)</f>
        <v>185</v>
      </c>
      <c r="N915" s="6">
        <f>IF(L915="","",VALUE(MID(L915,24,2)))</f>
        <v>5</v>
      </c>
      <c r="O915" s="3"/>
    </row>
    <row r="916" spans="1:15" ht="60" customHeight="1" x14ac:dyDescent="0.25">
      <c r="A916" s="7">
        <f>IFERROR(IF(SUBTOTAL(3,C916),A915+1,A915),1)</f>
        <v>912</v>
      </c>
      <c r="B916" s="6" t="s">
        <v>1583</v>
      </c>
      <c r="C916" s="6" t="s">
        <v>527</v>
      </c>
      <c r="D916" s="5" t="s">
        <v>1584</v>
      </c>
      <c r="E916" s="5" t="s">
        <v>26</v>
      </c>
      <c r="F916" s="6" t="s">
        <v>27</v>
      </c>
      <c r="G916" s="14">
        <v>447826</v>
      </c>
      <c r="H916" s="6" t="s">
        <v>310</v>
      </c>
      <c r="I916" s="5" t="s">
        <v>1585</v>
      </c>
      <c r="J916" s="6" t="s">
        <v>18</v>
      </c>
      <c r="K916" s="6" t="s">
        <v>30</v>
      </c>
      <c r="L916" s="6" t="s">
        <v>81</v>
      </c>
      <c r="M916" s="7">
        <f>IF(H916=H915,M915+0,M915+1)</f>
        <v>185</v>
      </c>
      <c r="N916" s="6">
        <f>IF(L916="","",VALUE(MID(L916,24,2)))</f>
        <v>3</v>
      </c>
      <c r="O916" s="3"/>
    </row>
    <row r="917" spans="1:15" ht="60" customHeight="1" x14ac:dyDescent="0.25">
      <c r="A917" s="7">
        <f>IFERROR(IF(SUBTOTAL(3,C917),A916+1,A916),1)</f>
        <v>913</v>
      </c>
      <c r="B917" s="6" t="s">
        <v>1583</v>
      </c>
      <c r="C917" s="6" t="s">
        <v>527</v>
      </c>
      <c r="D917" s="5" t="s">
        <v>1584</v>
      </c>
      <c r="E917" s="5" t="s">
        <v>34</v>
      </c>
      <c r="F917" s="6" t="s">
        <v>27</v>
      </c>
      <c r="G917" s="14">
        <v>1276840</v>
      </c>
      <c r="H917" s="6" t="s">
        <v>310</v>
      </c>
      <c r="I917" s="5" t="s">
        <v>1586</v>
      </c>
      <c r="J917" s="6" t="s">
        <v>18</v>
      </c>
      <c r="K917" s="6" t="s">
        <v>30</v>
      </c>
      <c r="L917" s="6" t="s">
        <v>81</v>
      </c>
      <c r="M917" s="7">
        <f>IF(H917=H916,M916+0,M916+1)</f>
        <v>185</v>
      </c>
      <c r="N917" s="6">
        <f>IF(L917="","",VALUE(MID(L917,24,2)))</f>
        <v>3</v>
      </c>
      <c r="O917" s="3"/>
    </row>
    <row r="918" spans="1:15" ht="60" customHeight="1" x14ac:dyDescent="0.25">
      <c r="A918" s="7">
        <f>IFERROR(IF(SUBTOTAL(3,C918),A917+1,A917),1)</f>
        <v>914</v>
      </c>
      <c r="B918" s="6" t="s">
        <v>1583</v>
      </c>
      <c r="C918" s="6" t="s">
        <v>527</v>
      </c>
      <c r="D918" s="5" t="s">
        <v>1584</v>
      </c>
      <c r="E918" s="5" t="s">
        <v>50</v>
      </c>
      <c r="F918" s="6" t="s">
        <v>27</v>
      </c>
      <c r="G918" s="14">
        <v>2070504</v>
      </c>
      <c r="H918" s="6" t="s">
        <v>310</v>
      </c>
      <c r="I918" s="5" t="s">
        <v>1587</v>
      </c>
      <c r="J918" s="6" t="s">
        <v>18</v>
      </c>
      <c r="K918" s="6" t="s">
        <v>30</v>
      </c>
      <c r="L918" s="6" t="s">
        <v>101</v>
      </c>
      <c r="M918" s="7">
        <f>IF(H918=H917,M917+0,M917+1)</f>
        <v>185</v>
      </c>
      <c r="N918" s="6">
        <f>IF(L918="","",VALUE(MID(L918,24,2)))</f>
        <v>5</v>
      </c>
      <c r="O918" s="3"/>
    </row>
    <row r="919" spans="1:15" ht="60" customHeight="1" x14ac:dyDescent="0.25">
      <c r="A919" s="7">
        <f>IFERROR(IF(SUBTOTAL(3,C919),A918+1,A918),1)</f>
        <v>915</v>
      </c>
      <c r="B919" s="6" t="s">
        <v>1583</v>
      </c>
      <c r="C919" s="6" t="s">
        <v>527</v>
      </c>
      <c r="D919" s="5" t="s">
        <v>1584</v>
      </c>
      <c r="E919" s="5" t="s">
        <v>171</v>
      </c>
      <c r="F919" s="6" t="s">
        <v>27</v>
      </c>
      <c r="G919" s="14">
        <v>2275012</v>
      </c>
      <c r="H919" s="6" t="s">
        <v>310</v>
      </c>
      <c r="I919" s="5" t="s">
        <v>1588</v>
      </c>
      <c r="J919" s="6" t="s">
        <v>18</v>
      </c>
      <c r="K919" s="6" t="s">
        <v>30</v>
      </c>
      <c r="L919" s="6" t="s">
        <v>213</v>
      </c>
      <c r="M919" s="7">
        <f>IF(H919=H918,M918+0,M918+1)</f>
        <v>185</v>
      </c>
      <c r="N919" s="6">
        <f>IF(L919="","",VALUE(MID(L919,24,2)))</f>
        <v>2</v>
      </c>
      <c r="O919" s="3"/>
    </row>
    <row r="920" spans="1:15" ht="60" customHeight="1" x14ac:dyDescent="0.25">
      <c r="A920" s="7">
        <f>IFERROR(IF(SUBTOTAL(3,C920),A919+1,A919),1)</f>
        <v>916</v>
      </c>
      <c r="B920" s="6" t="s">
        <v>1589</v>
      </c>
      <c r="C920" s="6" t="s">
        <v>527</v>
      </c>
      <c r="D920" s="5" t="s">
        <v>1590</v>
      </c>
      <c r="E920" s="5" t="s">
        <v>50</v>
      </c>
      <c r="F920" s="6" t="s">
        <v>27</v>
      </c>
      <c r="G920" s="14">
        <v>2902952.8000000003</v>
      </c>
      <c r="H920" s="6" t="s">
        <v>310</v>
      </c>
      <c r="I920" s="5" t="s">
        <v>1591</v>
      </c>
      <c r="J920" s="6" t="s">
        <v>18</v>
      </c>
      <c r="K920" s="6" t="s">
        <v>30</v>
      </c>
      <c r="L920" s="6" t="s">
        <v>182</v>
      </c>
      <c r="M920" s="7">
        <f>IF(H920=H919,M919+0,M919+1)</f>
        <v>185</v>
      </c>
      <c r="N920" s="6">
        <f>IF(L920="","",VALUE(MID(L920,24,2)))</f>
        <v>4</v>
      </c>
      <c r="O920" s="3"/>
    </row>
    <row r="921" spans="1:15" ht="60" customHeight="1" x14ac:dyDescent="0.25">
      <c r="A921" s="7">
        <f>IFERROR(IF(SUBTOTAL(3,C921),A920+1,A920),1)</f>
        <v>917</v>
      </c>
      <c r="B921" s="6" t="s">
        <v>1592</v>
      </c>
      <c r="C921" s="6" t="s">
        <v>527</v>
      </c>
      <c r="D921" s="5" t="s">
        <v>1593</v>
      </c>
      <c r="E921" s="5" t="s">
        <v>50</v>
      </c>
      <c r="F921" s="6" t="s">
        <v>27</v>
      </c>
      <c r="G921" s="14">
        <v>2129899.1999999997</v>
      </c>
      <c r="H921" s="6" t="s">
        <v>310</v>
      </c>
      <c r="I921" s="5" t="s">
        <v>1591</v>
      </c>
      <c r="J921" s="6" t="s">
        <v>18</v>
      </c>
      <c r="K921" s="6" t="s">
        <v>30</v>
      </c>
      <c r="L921" s="6" t="s">
        <v>182</v>
      </c>
      <c r="M921" s="7">
        <f>IF(H921=H920,M920+0,M920+1)</f>
        <v>185</v>
      </c>
      <c r="N921" s="6">
        <f>IF(L921="","",VALUE(MID(L921,24,2)))</f>
        <v>4</v>
      </c>
      <c r="O921" s="3"/>
    </row>
    <row r="922" spans="1:15" ht="60" customHeight="1" x14ac:dyDescent="0.25">
      <c r="A922" s="7">
        <f>IFERROR(IF(SUBTOTAL(3,C922),A921+1,A921),1)</f>
        <v>918</v>
      </c>
      <c r="B922" s="6" t="s">
        <v>1594</v>
      </c>
      <c r="C922" s="6" t="s">
        <v>527</v>
      </c>
      <c r="D922" s="5" t="s">
        <v>1595</v>
      </c>
      <c r="E922" s="5" t="s">
        <v>50</v>
      </c>
      <c r="F922" s="6" t="s">
        <v>27</v>
      </c>
      <c r="G922" s="14">
        <v>2396372</v>
      </c>
      <c r="H922" s="6" t="s">
        <v>310</v>
      </c>
      <c r="I922" s="5" t="s">
        <v>1596</v>
      </c>
      <c r="J922" s="6" t="s">
        <v>18</v>
      </c>
      <c r="K922" s="6" t="s">
        <v>30</v>
      </c>
      <c r="L922" s="6" t="s">
        <v>101</v>
      </c>
      <c r="M922" s="7">
        <f>IF(H922=H921,M921+0,M921+1)</f>
        <v>185</v>
      </c>
      <c r="N922" s="6">
        <f>IF(L922="","",VALUE(MID(L922,24,2)))</f>
        <v>5</v>
      </c>
      <c r="O922" s="3"/>
    </row>
    <row r="923" spans="1:15" ht="60" customHeight="1" x14ac:dyDescent="0.25">
      <c r="A923" s="7">
        <f>IFERROR(IF(SUBTOTAL(3,C923),A922+1,A922),1)</f>
        <v>919</v>
      </c>
      <c r="B923" s="6" t="s">
        <v>1597</v>
      </c>
      <c r="C923" s="6" t="s">
        <v>527</v>
      </c>
      <c r="D923" s="5" t="s">
        <v>1598</v>
      </c>
      <c r="E923" s="5" t="s">
        <v>50</v>
      </c>
      <c r="F923" s="6" t="s">
        <v>27</v>
      </c>
      <c r="G923" s="14">
        <v>1403690.2</v>
      </c>
      <c r="H923" s="6" t="s">
        <v>310</v>
      </c>
      <c r="I923" s="5" t="s">
        <v>1591</v>
      </c>
      <c r="J923" s="6" t="s">
        <v>18</v>
      </c>
      <c r="K923" s="6" t="s">
        <v>30</v>
      </c>
      <c r="L923" s="6" t="s">
        <v>182</v>
      </c>
      <c r="M923" s="7">
        <f>IF(H923=H922,M922+0,M922+1)</f>
        <v>185</v>
      </c>
      <c r="N923" s="6">
        <f>IF(L923="","",VALUE(MID(L923,24,2)))</f>
        <v>4</v>
      </c>
      <c r="O923" s="3"/>
    </row>
    <row r="924" spans="1:15" ht="60" customHeight="1" x14ac:dyDescent="0.25">
      <c r="A924" s="7">
        <f>IFERROR(IF(SUBTOTAL(3,C924),A923+1,A923),1)</f>
        <v>920</v>
      </c>
      <c r="B924" s="6" t="s">
        <v>1599</v>
      </c>
      <c r="C924" s="6" t="s">
        <v>527</v>
      </c>
      <c r="D924" s="5" t="s">
        <v>1600</v>
      </c>
      <c r="E924" s="5" t="s">
        <v>50</v>
      </c>
      <c r="F924" s="6" t="s">
        <v>27</v>
      </c>
      <c r="G924" s="14">
        <v>2403434</v>
      </c>
      <c r="H924" s="6" t="s">
        <v>310</v>
      </c>
      <c r="I924" s="5" t="s">
        <v>1601</v>
      </c>
      <c r="J924" s="6" t="s">
        <v>18</v>
      </c>
      <c r="K924" s="6" t="s">
        <v>30</v>
      </c>
      <c r="L924" s="6" t="s">
        <v>182</v>
      </c>
      <c r="M924" s="7">
        <f>IF(H924=H923,M923+0,M923+1)</f>
        <v>185</v>
      </c>
      <c r="N924" s="6">
        <f>IF(L924="","",VALUE(MID(L924,24,2)))</f>
        <v>4</v>
      </c>
      <c r="O924" s="3"/>
    </row>
    <row r="925" spans="1:15" ht="60" customHeight="1" x14ac:dyDescent="0.25">
      <c r="A925" s="7">
        <f>IFERROR(IF(SUBTOTAL(3,C925),A924+1,A924),1)</f>
        <v>921</v>
      </c>
      <c r="B925" s="6" t="s">
        <v>1602</v>
      </c>
      <c r="C925" s="6" t="s">
        <v>527</v>
      </c>
      <c r="D925" s="5" t="s">
        <v>1603</v>
      </c>
      <c r="E925" s="5" t="s">
        <v>26</v>
      </c>
      <c r="F925" s="6" t="s">
        <v>27</v>
      </c>
      <c r="G925" s="14">
        <v>1016545.7999999999</v>
      </c>
      <c r="H925" s="6" t="s">
        <v>310</v>
      </c>
      <c r="I925" s="5" t="s">
        <v>1604</v>
      </c>
      <c r="J925" s="6" t="s">
        <v>18</v>
      </c>
      <c r="K925" s="6" t="s">
        <v>30</v>
      </c>
      <c r="L925" s="6" t="s">
        <v>81</v>
      </c>
      <c r="M925" s="7">
        <f>IF(H925=H924,M924+0,M924+1)</f>
        <v>185</v>
      </c>
      <c r="N925" s="6">
        <f>IF(L925="","",VALUE(MID(L925,24,2)))</f>
        <v>3</v>
      </c>
      <c r="O925" s="3"/>
    </row>
    <row r="926" spans="1:15" ht="60" customHeight="1" x14ac:dyDescent="0.25">
      <c r="A926" s="7">
        <f>IFERROR(IF(SUBTOTAL(3,C926),A925+1,A925),1)</f>
        <v>922</v>
      </c>
      <c r="B926" s="6" t="s">
        <v>1605</v>
      </c>
      <c r="C926" s="6" t="s">
        <v>527</v>
      </c>
      <c r="D926" s="5" t="s">
        <v>1606</v>
      </c>
      <c r="E926" s="5" t="s">
        <v>171</v>
      </c>
      <c r="F926" s="6" t="s">
        <v>27</v>
      </c>
      <c r="G926" s="14">
        <v>1337668</v>
      </c>
      <c r="H926" s="6" t="s">
        <v>310</v>
      </c>
      <c r="I926" s="5" t="s">
        <v>1607</v>
      </c>
      <c r="J926" s="6" t="s">
        <v>18</v>
      </c>
      <c r="K926" s="6" t="s">
        <v>30</v>
      </c>
      <c r="L926" s="6" t="s">
        <v>182</v>
      </c>
      <c r="M926" s="7">
        <f>IF(H926=H925,M925+0,M925+1)</f>
        <v>185</v>
      </c>
      <c r="N926" s="6">
        <f>IF(L926="","",VALUE(MID(L926,24,2)))</f>
        <v>4</v>
      </c>
      <c r="O926" s="3"/>
    </row>
    <row r="927" spans="1:15" ht="60" customHeight="1" x14ac:dyDescent="0.25">
      <c r="A927" s="7">
        <f>IFERROR(IF(SUBTOTAL(3,C927),A926+1,A926),1)</f>
        <v>923</v>
      </c>
      <c r="B927" s="6" t="s">
        <v>1608</v>
      </c>
      <c r="C927" s="6" t="s">
        <v>527</v>
      </c>
      <c r="D927" s="5" t="s">
        <v>1609</v>
      </c>
      <c r="E927" s="5" t="s">
        <v>26</v>
      </c>
      <c r="F927" s="6" t="s">
        <v>27</v>
      </c>
      <c r="G927" s="14">
        <v>1028654.4</v>
      </c>
      <c r="H927" s="6" t="s">
        <v>310</v>
      </c>
      <c r="I927" s="5" t="s">
        <v>1610</v>
      </c>
      <c r="J927" s="6" t="s">
        <v>18</v>
      </c>
      <c r="K927" s="6" t="s">
        <v>30</v>
      </c>
      <c r="L927" s="6" t="s">
        <v>47</v>
      </c>
      <c r="M927" s="7">
        <f>IF(H927=H926,M926+0,M926+1)</f>
        <v>185</v>
      </c>
      <c r="N927" s="6">
        <f>IF(L927="","",VALUE(MID(L927,24,2)))</f>
        <v>6</v>
      </c>
      <c r="O927" s="3"/>
    </row>
    <row r="928" spans="1:15" ht="60" customHeight="1" x14ac:dyDescent="0.25">
      <c r="A928" s="7">
        <f>IFERROR(IF(SUBTOTAL(3,C928),A927+1,A927),1)</f>
        <v>924</v>
      </c>
      <c r="B928" s="6" t="s">
        <v>1611</v>
      </c>
      <c r="C928" s="6" t="s">
        <v>527</v>
      </c>
      <c r="D928" s="5" t="s">
        <v>1612</v>
      </c>
      <c r="E928" s="5" t="s">
        <v>26</v>
      </c>
      <c r="F928" s="6" t="s">
        <v>27</v>
      </c>
      <c r="G928" s="14">
        <v>978490.20000000007</v>
      </c>
      <c r="H928" s="6" t="s">
        <v>310</v>
      </c>
      <c r="I928" s="5" t="s">
        <v>1585</v>
      </c>
      <c r="J928" s="6" t="s">
        <v>18</v>
      </c>
      <c r="K928" s="6" t="s">
        <v>30</v>
      </c>
      <c r="L928" s="6" t="s">
        <v>81</v>
      </c>
      <c r="M928" s="7">
        <f>IF(H928=H927,M927+0,M927+1)</f>
        <v>185</v>
      </c>
      <c r="N928" s="6">
        <f>IF(L928="","",VALUE(MID(L928,24,2)))</f>
        <v>3</v>
      </c>
      <c r="O928" s="3"/>
    </row>
    <row r="929" spans="1:15" ht="60" customHeight="1" x14ac:dyDescent="0.25">
      <c r="A929" s="7">
        <f>IFERROR(IF(SUBTOTAL(3,C929),A928+1,A928),1)</f>
        <v>925</v>
      </c>
      <c r="B929" s="6" t="s">
        <v>1611</v>
      </c>
      <c r="C929" s="6" t="s">
        <v>527</v>
      </c>
      <c r="D929" s="5" t="s">
        <v>1612</v>
      </c>
      <c r="E929" s="5" t="s">
        <v>50</v>
      </c>
      <c r="F929" s="6" t="s">
        <v>27</v>
      </c>
      <c r="G929" s="14">
        <v>1794668.4000000001</v>
      </c>
      <c r="H929" s="6" t="s">
        <v>310</v>
      </c>
      <c r="I929" s="5" t="s">
        <v>1587</v>
      </c>
      <c r="J929" s="6" t="s">
        <v>18</v>
      </c>
      <c r="K929" s="6" t="s">
        <v>30</v>
      </c>
      <c r="L929" s="6" t="s">
        <v>101</v>
      </c>
      <c r="M929" s="7">
        <f>IF(H929=H928,M928+0,M928+1)</f>
        <v>185</v>
      </c>
      <c r="N929" s="6">
        <f>IF(L929="","",VALUE(MID(L929,24,2)))</f>
        <v>5</v>
      </c>
      <c r="O929" s="3"/>
    </row>
    <row r="930" spans="1:15" ht="60" customHeight="1" x14ac:dyDescent="0.25">
      <c r="A930" s="7">
        <f>IFERROR(IF(SUBTOTAL(3,C930),A929+1,A929),1)</f>
        <v>926</v>
      </c>
      <c r="B930" s="6" t="s">
        <v>1613</v>
      </c>
      <c r="C930" s="6" t="s">
        <v>527</v>
      </c>
      <c r="D930" s="5" t="s">
        <v>1614</v>
      </c>
      <c r="E930" s="5" t="s">
        <v>26</v>
      </c>
      <c r="F930" s="6" t="s">
        <v>27</v>
      </c>
      <c r="G930" s="14">
        <v>412172.89999999997</v>
      </c>
      <c r="H930" s="6" t="s">
        <v>310</v>
      </c>
      <c r="I930" s="5" t="s">
        <v>1615</v>
      </c>
      <c r="J930" s="6" t="s">
        <v>18</v>
      </c>
      <c r="K930" s="6" t="s">
        <v>30</v>
      </c>
      <c r="L930" s="6" t="s">
        <v>182</v>
      </c>
      <c r="M930" s="7">
        <f>IF(H930=H929,M929+0,M929+1)</f>
        <v>185</v>
      </c>
      <c r="N930" s="6">
        <f>IF(L930="","",VALUE(MID(L930,24,2)))</f>
        <v>4</v>
      </c>
      <c r="O930" s="3"/>
    </row>
    <row r="931" spans="1:15" ht="60" customHeight="1" x14ac:dyDescent="0.25">
      <c r="A931" s="7">
        <f>IFERROR(IF(SUBTOTAL(3,C931),A930+1,A930),1)</f>
        <v>927</v>
      </c>
      <c r="B931" s="6" t="s">
        <v>1616</v>
      </c>
      <c r="C931" s="6" t="s">
        <v>527</v>
      </c>
      <c r="D931" s="5" t="s">
        <v>1617</v>
      </c>
      <c r="E931" s="5" t="s">
        <v>171</v>
      </c>
      <c r="F931" s="6" t="s">
        <v>27</v>
      </c>
      <c r="G931" s="14">
        <v>3971507</v>
      </c>
      <c r="H931" s="6" t="s">
        <v>310</v>
      </c>
      <c r="I931" s="5" t="s">
        <v>1618</v>
      </c>
      <c r="J931" s="6" t="s">
        <v>18</v>
      </c>
      <c r="K931" s="6" t="s">
        <v>30</v>
      </c>
      <c r="L931" s="6" t="s">
        <v>47</v>
      </c>
      <c r="M931" s="7">
        <f>IF(H931=H930,M930+0,M930+1)</f>
        <v>185</v>
      </c>
      <c r="N931" s="6">
        <f>IF(L931="","",VALUE(MID(L931,24,2)))</f>
        <v>6</v>
      </c>
      <c r="O931" s="3"/>
    </row>
    <row r="932" spans="1:15" ht="60" customHeight="1" x14ac:dyDescent="0.25">
      <c r="A932" s="7">
        <f>IFERROR(IF(SUBTOTAL(3,C932),A931+1,A931),1)</f>
        <v>928</v>
      </c>
      <c r="B932" s="6" t="s">
        <v>1619</v>
      </c>
      <c r="C932" s="6" t="s">
        <v>527</v>
      </c>
      <c r="D932" s="5" t="s">
        <v>1620</v>
      </c>
      <c r="E932" s="5" t="s">
        <v>26</v>
      </c>
      <c r="F932" s="6" t="s">
        <v>27</v>
      </c>
      <c r="G932" s="14">
        <v>388147.9</v>
      </c>
      <c r="H932" s="6" t="s">
        <v>310</v>
      </c>
      <c r="I932" s="5" t="s">
        <v>1621</v>
      </c>
      <c r="J932" s="6" t="s">
        <v>18</v>
      </c>
      <c r="K932" s="6" t="s">
        <v>30</v>
      </c>
      <c r="L932" s="6" t="s">
        <v>47</v>
      </c>
      <c r="M932" s="7">
        <f>IF(H932=H931,M931+0,M931+1)</f>
        <v>185</v>
      </c>
      <c r="N932" s="6">
        <f>IF(L932="","",VALUE(MID(L932,24,2)))</f>
        <v>6</v>
      </c>
      <c r="O932" s="3"/>
    </row>
    <row r="933" spans="1:15" ht="60" customHeight="1" x14ac:dyDescent="0.25">
      <c r="A933" s="7">
        <f>IFERROR(IF(SUBTOTAL(3,C933),A932+1,A932),1)</f>
        <v>929</v>
      </c>
      <c r="B933" s="6" t="s">
        <v>1622</v>
      </c>
      <c r="C933" s="6" t="s">
        <v>527</v>
      </c>
      <c r="D933" s="5" t="s">
        <v>1623</v>
      </c>
      <c r="E933" s="5" t="s">
        <v>50</v>
      </c>
      <c r="F933" s="6" t="s">
        <v>27</v>
      </c>
      <c r="G933" s="14">
        <v>917240.21999999986</v>
      </c>
      <c r="H933" s="6" t="s">
        <v>310</v>
      </c>
      <c r="I933" s="5" t="s">
        <v>1624</v>
      </c>
      <c r="J933" s="6" t="s">
        <v>18</v>
      </c>
      <c r="K933" s="6" t="s">
        <v>30</v>
      </c>
      <c r="L933" s="6" t="s">
        <v>182</v>
      </c>
      <c r="M933" s="7">
        <f>IF(H933=H932,M932+0,M932+1)</f>
        <v>185</v>
      </c>
      <c r="N933" s="6">
        <f>IF(L933="","",VALUE(MID(L933,24,2)))</f>
        <v>4</v>
      </c>
      <c r="O933" s="3"/>
    </row>
    <row r="934" spans="1:15" ht="60" customHeight="1" x14ac:dyDescent="0.25">
      <c r="A934" s="7">
        <f>IFERROR(IF(SUBTOTAL(3,C934),A933+1,A933),1)</f>
        <v>930</v>
      </c>
      <c r="B934" s="6" t="s">
        <v>1622</v>
      </c>
      <c r="C934" s="6" t="s">
        <v>527</v>
      </c>
      <c r="D934" s="5" t="s">
        <v>1623</v>
      </c>
      <c r="E934" s="5" t="s">
        <v>34</v>
      </c>
      <c r="F934" s="6" t="s">
        <v>27</v>
      </c>
      <c r="G934" s="14">
        <v>620062</v>
      </c>
      <c r="H934" s="6" t="s">
        <v>310</v>
      </c>
      <c r="I934" s="5" t="s">
        <v>1586</v>
      </c>
      <c r="J934" s="6" t="s">
        <v>18</v>
      </c>
      <c r="K934" s="6" t="s">
        <v>30</v>
      </c>
      <c r="L934" s="6" t="s">
        <v>81</v>
      </c>
      <c r="M934" s="7">
        <f>IF(H934=H933,M933+0,M933+1)</f>
        <v>185</v>
      </c>
      <c r="N934" s="6">
        <f>IF(L934="","",VALUE(MID(L934,24,2)))</f>
        <v>3</v>
      </c>
      <c r="O934" s="3"/>
    </row>
    <row r="935" spans="1:15" ht="60" customHeight="1" x14ac:dyDescent="0.25">
      <c r="A935" s="7">
        <f>IFERROR(IF(SUBTOTAL(3,C935),A934+1,A934),1)</f>
        <v>931</v>
      </c>
      <c r="B935" s="6" t="s">
        <v>1622</v>
      </c>
      <c r="C935" s="6" t="s">
        <v>527</v>
      </c>
      <c r="D935" s="5" t="s">
        <v>1623</v>
      </c>
      <c r="E935" s="5" t="s">
        <v>26</v>
      </c>
      <c r="F935" s="6" t="s">
        <v>27</v>
      </c>
      <c r="G935" s="14">
        <v>217474.30000000002</v>
      </c>
      <c r="H935" s="6" t="s">
        <v>310</v>
      </c>
      <c r="I935" s="5" t="s">
        <v>1625</v>
      </c>
      <c r="J935" s="6" t="s">
        <v>18</v>
      </c>
      <c r="K935" s="6" t="s">
        <v>30</v>
      </c>
      <c r="L935" s="6" t="s">
        <v>182</v>
      </c>
      <c r="M935" s="7">
        <f>IF(H935=H934,M934+0,M934+1)</f>
        <v>185</v>
      </c>
      <c r="N935" s="6">
        <f>IF(L935="","",VALUE(MID(L935,24,2)))</f>
        <v>4</v>
      </c>
      <c r="O935" s="3"/>
    </row>
    <row r="936" spans="1:15" ht="60" customHeight="1" x14ac:dyDescent="0.25">
      <c r="A936" s="7">
        <f>IFERROR(IF(SUBTOTAL(3,C936),A935+1,A935),1)</f>
        <v>932</v>
      </c>
      <c r="B936" s="6" t="s">
        <v>1622</v>
      </c>
      <c r="C936" s="6" t="s">
        <v>527</v>
      </c>
      <c r="D936" s="5" t="s">
        <v>1623</v>
      </c>
      <c r="E936" s="5" t="s">
        <v>171</v>
      </c>
      <c r="F936" s="6" t="s">
        <v>27</v>
      </c>
      <c r="G936" s="14">
        <v>1104796.6000000001</v>
      </c>
      <c r="H936" s="6" t="s">
        <v>310</v>
      </c>
      <c r="I936" s="5" t="s">
        <v>1588</v>
      </c>
      <c r="J936" s="6" t="s">
        <v>18</v>
      </c>
      <c r="K936" s="6" t="s">
        <v>30</v>
      </c>
      <c r="L936" s="6" t="s">
        <v>213</v>
      </c>
      <c r="M936" s="7">
        <f>IF(H936=H935,M935+0,M935+1)</f>
        <v>185</v>
      </c>
      <c r="N936" s="6">
        <f>IF(L936="","",VALUE(MID(L936,24,2)))</f>
        <v>2</v>
      </c>
      <c r="O936" s="3"/>
    </row>
    <row r="937" spans="1:15" ht="60" customHeight="1" x14ac:dyDescent="0.25">
      <c r="A937" s="7">
        <f>IFERROR(IF(SUBTOTAL(3,C937),A936+1,A936),1)</f>
        <v>933</v>
      </c>
      <c r="B937" s="6" t="s">
        <v>1626</v>
      </c>
      <c r="C937" s="6" t="s">
        <v>527</v>
      </c>
      <c r="D937" s="5" t="s">
        <v>1627</v>
      </c>
      <c r="E937" s="5" t="s">
        <v>50</v>
      </c>
      <c r="F937" s="6" t="s">
        <v>27</v>
      </c>
      <c r="G937" s="14">
        <v>1133218.8</v>
      </c>
      <c r="H937" s="6" t="s">
        <v>310</v>
      </c>
      <c r="I937" s="5" t="s">
        <v>1624</v>
      </c>
      <c r="J937" s="6" t="s">
        <v>18</v>
      </c>
      <c r="K937" s="6" t="s">
        <v>30</v>
      </c>
      <c r="L937" s="6" t="s">
        <v>182</v>
      </c>
      <c r="M937" s="7">
        <f>IF(H937=H936,M936+0,M936+1)</f>
        <v>185</v>
      </c>
      <c r="N937" s="6">
        <f>IF(L937="","",VALUE(MID(L937,24,2)))</f>
        <v>4</v>
      </c>
      <c r="O937" s="3"/>
    </row>
    <row r="938" spans="1:15" ht="60" customHeight="1" x14ac:dyDescent="0.25">
      <c r="A938" s="7">
        <f>IFERROR(IF(SUBTOTAL(3,C938),A937+1,A937),1)</f>
        <v>934</v>
      </c>
      <c r="B938" s="6" t="s">
        <v>1626</v>
      </c>
      <c r="C938" s="6" t="s">
        <v>527</v>
      </c>
      <c r="D938" s="5" t="s">
        <v>1627</v>
      </c>
      <c r="E938" s="5" t="s">
        <v>34</v>
      </c>
      <c r="F938" s="6" t="s">
        <v>27</v>
      </c>
      <c r="G938" s="14">
        <v>494296</v>
      </c>
      <c r="H938" s="6" t="s">
        <v>310</v>
      </c>
      <c r="I938" s="5" t="s">
        <v>1586</v>
      </c>
      <c r="J938" s="6" t="s">
        <v>18</v>
      </c>
      <c r="K938" s="6" t="s">
        <v>30</v>
      </c>
      <c r="L938" s="6" t="s">
        <v>81</v>
      </c>
      <c r="M938" s="7">
        <f>IF(H938=H937,M937+0,M937+1)</f>
        <v>185</v>
      </c>
      <c r="N938" s="6">
        <f>IF(L938="","",VALUE(MID(L938,24,2)))</f>
        <v>3</v>
      </c>
      <c r="O938" s="3"/>
    </row>
    <row r="939" spans="1:15" ht="60" customHeight="1" x14ac:dyDescent="0.25">
      <c r="A939" s="7">
        <f>IFERROR(IF(SUBTOTAL(3,C939),A938+1,A938),1)</f>
        <v>935</v>
      </c>
      <c r="B939" s="6" t="s">
        <v>1626</v>
      </c>
      <c r="C939" s="6" t="s">
        <v>527</v>
      </c>
      <c r="D939" s="5" t="s">
        <v>1627</v>
      </c>
      <c r="E939" s="5" t="s">
        <v>26</v>
      </c>
      <c r="F939" s="6" t="s">
        <v>27</v>
      </c>
      <c r="G939" s="14">
        <v>173364.4</v>
      </c>
      <c r="H939" s="6" t="s">
        <v>310</v>
      </c>
      <c r="I939" s="5" t="s">
        <v>1625</v>
      </c>
      <c r="J939" s="6" t="s">
        <v>18</v>
      </c>
      <c r="K939" s="6" t="s">
        <v>30</v>
      </c>
      <c r="L939" s="6" t="s">
        <v>182</v>
      </c>
      <c r="M939" s="7">
        <f>IF(H939=H938,M938+0,M938+1)</f>
        <v>185</v>
      </c>
      <c r="N939" s="6">
        <f>IF(L939="","",VALUE(MID(L939,24,2)))</f>
        <v>4</v>
      </c>
      <c r="O939" s="3"/>
    </row>
    <row r="940" spans="1:15" ht="60" customHeight="1" x14ac:dyDescent="0.25">
      <c r="A940" s="7">
        <f>IFERROR(IF(SUBTOTAL(3,C940),A939+1,A939),1)</f>
        <v>936</v>
      </c>
      <c r="B940" s="6" t="s">
        <v>1626</v>
      </c>
      <c r="C940" s="6" t="s">
        <v>527</v>
      </c>
      <c r="D940" s="5" t="s">
        <v>1627</v>
      </c>
      <c r="E940" s="5" t="s">
        <v>171</v>
      </c>
      <c r="F940" s="6" t="s">
        <v>27</v>
      </c>
      <c r="G940" s="14">
        <v>880712.8</v>
      </c>
      <c r="H940" s="6" t="s">
        <v>310</v>
      </c>
      <c r="I940" s="5" t="s">
        <v>1588</v>
      </c>
      <c r="J940" s="6" t="s">
        <v>18</v>
      </c>
      <c r="K940" s="6" t="s">
        <v>30</v>
      </c>
      <c r="L940" s="6" t="s">
        <v>213</v>
      </c>
      <c r="M940" s="7">
        <f>IF(H940=H939,M939+0,M939+1)</f>
        <v>185</v>
      </c>
      <c r="N940" s="6">
        <f>IF(L940="","",VALUE(MID(L940,24,2)))</f>
        <v>2</v>
      </c>
      <c r="O940" s="3"/>
    </row>
    <row r="941" spans="1:15" ht="60" customHeight="1" x14ac:dyDescent="0.25">
      <c r="A941" s="7">
        <f>IFERROR(IF(SUBTOTAL(3,C941),A940+1,A940),1)</f>
        <v>937</v>
      </c>
      <c r="B941" s="6" t="s">
        <v>1628</v>
      </c>
      <c r="C941" s="6" t="s">
        <v>527</v>
      </c>
      <c r="D941" s="5" t="s">
        <v>1629</v>
      </c>
      <c r="E941" s="5" t="s">
        <v>50</v>
      </c>
      <c r="F941" s="6" t="s">
        <v>27</v>
      </c>
      <c r="G941" s="14">
        <v>495045</v>
      </c>
      <c r="H941" s="6" t="s">
        <v>310</v>
      </c>
      <c r="I941" s="5" t="s">
        <v>1624</v>
      </c>
      <c r="J941" s="6" t="s">
        <v>18</v>
      </c>
      <c r="K941" s="6" t="s">
        <v>30</v>
      </c>
      <c r="L941" s="6" t="s">
        <v>182</v>
      </c>
      <c r="M941" s="7">
        <f>IF(H941=H940,M940+0,M940+1)</f>
        <v>185</v>
      </c>
      <c r="N941" s="6">
        <f>IF(L941="","",VALUE(MID(L941,24,2)))</f>
        <v>4</v>
      </c>
      <c r="O941" s="3"/>
    </row>
    <row r="942" spans="1:15" ht="60" customHeight="1" x14ac:dyDescent="0.25">
      <c r="A942" s="7">
        <f>IFERROR(IF(SUBTOTAL(3,C942),A941+1,A941),1)</f>
        <v>938</v>
      </c>
      <c r="B942" s="6" t="s">
        <v>1628</v>
      </c>
      <c r="C942" s="6" t="s">
        <v>527</v>
      </c>
      <c r="D942" s="5" t="s">
        <v>1629</v>
      </c>
      <c r="E942" s="5" t="s">
        <v>34</v>
      </c>
      <c r="F942" s="6" t="s">
        <v>27</v>
      </c>
      <c r="G942" s="14">
        <v>748568</v>
      </c>
      <c r="H942" s="6" t="s">
        <v>310</v>
      </c>
      <c r="I942" s="5" t="s">
        <v>1586</v>
      </c>
      <c r="J942" s="6" t="s">
        <v>18</v>
      </c>
      <c r="K942" s="6" t="s">
        <v>30</v>
      </c>
      <c r="L942" s="6" t="s">
        <v>81</v>
      </c>
      <c r="M942" s="7">
        <f>IF(H942=H941,M941+0,M941+1)</f>
        <v>185</v>
      </c>
      <c r="N942" s="6">
        <f>IF(L942="","",VALUE(MID(L942,24,2)))</f>
        <v>3</v>
      </c>
      <c r="O942" s="3"/>
    </row>
    <row r="943" spans="1:15" ht="60" customHeight="1" x14ac:dyDescent="0.25">
      <c r="A943" s="7">
        <f>IFERROR(IF(SUBTOTAL(3,C943),A942+1,A942),1)</f>
        <v>939</v>
      </c>
      <c r="B943" s="6" t="s">
        <v>1628</v>
      </c>
      <c r="C943" s="6" t="s">
        <v>527</v>
      </c>
      <c r="D943" s="5" t="s">
        <v>1629</v>
      </c>
      <c r="E943" s="5" t="s">
        <v>26</v>
      </c>
      <c r="F943" s="6" t="s">
        <v>27</v>
      </c>
      <c r="G943" s="14">
        <v>262545.2</v>
      </c>
      <c r="H943" s="6" t="s">
        <v>310</v>
      </c>
      <c r="I943" s="5" t="s">
        <v>1625</v>
      </c>
      <c r="J943" s="6" t="s">
        <v>18</v>
      </c>
      <c r="K943" s="6" t="s">
        <v>30</v>
      </c>
      <c r="L943" s="6" t="s">
        <v>182</v>
      </c>
      <c r="M943" s="7">
        <f>IF(H943=H942,M942+0,M942+1)</f>
        <v>185</v>
      </c>
      <c r="N943" s="6">
        <f>IF(L943="","",VALUE(MID(L943,24,2)))</f>
        <v>4</v>
      </c>
      <c r="O943" s="3"/>
    </row>
    <row r="944" spans="1:15" ht="60" customHeight="1" x14ac:dyDescent="0.25">
      <c r="A944" s="7">
        <f>IFERROR(IF(SUBTOTAL(3,C944),A943+1,A943),1)</f>
        <v>940</v>
      </c>
      <c r="B944" s="6" t="s">
        <v>1630</v>
      </c>
      <c r="C944" s="6" t="s">
        <v>527</v>
      </c>
      <c r="D944" s="5" t="s">
        <v>1631</v>
      </c>
      <c r="E944" s="5" t="s">
        <v>171</v>
      </c>
      <c r="F944" s="6" t="s">
        <v>27</v>
      </c>
      <c r="G944" s="14">
        <v>1229287.6000000001</v>
      </c>
      <c r="H944" s="6" t="s">
        <v>310</v>
      </c>
      <c r="I944" s="5" t="s">
        <v>1632</v>
      </c>
      <c r="J944" s="6" t="s">
        <v>18</v>
      </c>
      <c r="K944" s="6" t="s">
        <v>30</v>
      </c>
      <c r="L944" s="6" t="s">
        <v>47</v>
      </c>
      <c r="M944" s="7">
        <f>IF(H944=H943,M943+0,M943+1)</f>
        <v>185</v>
      </c>
      <c r="N944" s="6">
        <f>IF(L944="","",VALUE(MID(L944,24,2)))</f>
        <v>6</v>
      </c>
      <c r="O944" s="3"/>
    </row>
    <row r="945" spans="1:15" ht="60" customHeight="1" x14ac:dyDescent="0.25">
      <c r="A945" s="7">
        <f>IFERROR(IF(SUBTOTAL(3,C945),A944+1,A944),1)</f>
        <v>941</v>
      </c>
      <c r="B945" s="6" t="s">
        <v>1630</v>
      </c>
      <c r="C945" s="6" t="s">
        <v>527</v>
      </c>
      <c r="D945" s="5" t="s">
        <v>1631</v>
      </c>
      <c r="E945" s="5" t="s">
        <v>26</v>
      </c>
      <c r="F945" s="6" t="s">
        <v>27</v>
      </c>
      <c r="G945" s="14">
        <v>241979.80000000002</v>
      </c>
      <c r="H945" s="6" t="s">
        <v>310</v>
      </c>
      <c r="I945" s="5" t="s">
        <v>1633</v>
      </c>
      <c r="J945" s="6" t="s">
        <v>18</v>
      </c>
      <c r="K945" s="6" t="s">
        <v>30</v>
      </c>
      <c r="L945" s="6" t="s">
        <v>182</v>
      </c>
      <c r="M945" s="7">
        <f>IF(H945=H944,M944+0,M944+1)</f>
        <v>185</v>
      </c>
      <c r="N945" s="6">
        <f>IF(L945="","",VALUE(MID(L945,24,2)))</f>
        <v>4</v>
      </c>
      <c r="O945" s="3"/>
    </row>
    <row r="946" spans="1:15" ht="60" customHeight="1" x14ac:dyDescent="0.25">
      <c r="A946" s="7">
        <f>IFERROR(IF(SUBTOTAL(3,C946),A945+1,A945),1)</f>
        <v>942</v>
      </c>
      <c r="B946" s="6" t="s">
        <v>1630</v>
      </c>
      <c r="C946" s="6" t="s">
        <v>527</v>
      </c>
      <c r="D946" s="5" t="s">
        <v>1631</v>
      </c>
      <c r="E946" s="5" t="s">
        <v>50</v>
      </c>
      <c r="F946" s="6" t="s">
        <v>27</v>
      </c>
      <c r="G946" s="14">
        <v>679514.4</v>
      </c>
      <c r="H946" s="6" t="s">
        <v>310</v>
      </c>
      <c r="I946" s="5" t="s">
        <v>1634</v>
      </c>
      <c r="J946" s="6" t="s">
        <v>18</v>
      </c>
      <c r="K946" s="6" t="s">
        <v>30</v>
      </c>
      <c r="L946" s="6" t="s">
        <v>101</v>
      </c>
      <c r="M946" s="7">
        <f>IF(H946=H945,M945+0,M945+1)</f>
        <v>185</v>
      </c>
      <c r="N946" s="6">
        <f>IF(L946="","",VALUE(MID(L946,24,2)))</f>
        <v>5</v>
      </c>
      <c r="O946" s="3"/>
    </row>
    <row r="947" spans="1:15" ht="60" customHeight="1" x14ac:dyDescent="0.25">
      <c r="A947" s="7">
        <f>IFERROR(IF(SUBTOTAL(3,C947),A946+1,A946),1)</f>
        <v>943</v>
      </c>
      <c r="B947" s="6" t="s">
        <v>531</v>
      </c>
      <c r="C947" s="6" t="s">
        <v>527</v>
      </c>
      <c r="D947" s="5" t="s">
        <v>532</v>
      </c>
      <c r="E947" s="5" t="s">
        <v>171</v>
      </c>
      <c r="F947" s="6" t="s">
        <v>27</v>
      </c>
      <c r="G947" s="14">
        <v>2101701</v>
      </c>
      <c r="H947" s="6" t="s">
        <v>310</v>
      </c>
      <c r="I947" s="5" t="s">
        <v>1635</v>
      </c>
      <c r="J947" s="6" t="s">
        <v>18</v>
      </c>
      <c r="K947" s="6" t="s">
        <v>30</v>
      </c>
      <c r="L947" s="6" t="s">
        <v>182</v>
      </c>
      <c r="M947" s="7">
        <f>IF(H947=H946,M946+0,M946+1)</f>
        <v>185</v>
      </c>
      <c r="N947" s="6">
        <f>IF(L947="","",VALUE(MID(L947,24,2)))</f>
        <v>4</v>
      </c>
      <c r="O947" s="3"/>
    </row>
    <row r="948" spans="1:15" ht="60" customHeight="1" x14ac:dyDescent="0.25">
      <c r="A948" s="7">
        <f>IFERROR(IF(SUBTOTAL(3,C948),A947+1,A947),1)</f>
        <v>944</v>
      </c>
      <c r="B948" s="6" t="s">
        <v>1636</v>
      </c>
      <c r="C948" s="6" t="s">
        <v>527</v>
      </c>
      <c r="D948" s="5" t="s">
        <v>1637</v>
      </c>
      <c r="E948" s="5" t="s">
        <v>26</v>
      </c>
      <c r="F948" s="6" t="s">
        <v>27</v>
      </c>
      <c r="G948" s="14">
        <v>3112871.2</v>
      </c>
      <c r="H948" s="6" t="s">
        <v>310</v>
      </c>
      <c r="I948" s="5" t="s">
        <v>1638</v>
      </c>
      <c r="J948" s="6" t="s">
        <v>18</v>
      </c>
      <c r="K948" s="6" t="s">
        <v>30</v>
      </c>
      <c r="L948" s="6" t="s">
        <v>47</v>
      </c>
      <c r="M948" s="7">
        <f>IF(H948=H947,M947+0,M947+1)</f>
        <v>185</v>
      </c>
      <c r="N948" s="6">
        <f>IF(L948="","",VALUE(MID(L948,24,2)))</f>
        <v>6</v>
      </c>
      <c r="O948" s="3"/>
    </row>
    <row r="949" spans="1:15" ht="60" customHeight="1" x14ac:dyDescent="0.25">
      <c r="A949" s="7">
        <f>IFERROR(IF(SUBTOTAL(3,C949),A948+1,A948),1)</f>
        <v>945</v>
      </c>
      <c r="B949" s="6" t="s">
        <v>1639</v>
      </c>
      <c r="C949" s="6" t="s">
        <v>527</v>
      </c>
      <c r="D949" s="5" t="s">
        <v>1640</v>
      </c>
      <c r="E949" s="5" t="s">
        <v>26</v>
      </c>
      <c r="F949" s="6" t="s">
        <v>27</v>
      </c>
      <c r="G949" s="14">
        <v>1458317.5</v>
      </c>
      <c r="H949" s="6" t="s">
        <v>310</v>
      </c>
      <c r="I949" s="5" t="s">
        <v>1641</v>
      </c>
      <c r="J949" s="6" t="s">
        <v>18</v>
      </c>
      <c r="K949" s="6" t="s">
        <v>30</v>
      </c>
      <c r="L949" s="6" t="s">
        <v>213</v>
      </c>
      <c r="M949" s="7">
        <f>IF(H949=H948,M948+0,M948+1)</f>
        <v>185</v>
      </c>
      <c r="N949" s="6">
        <f>IF(L949="","",VALUE(MID(L949,24,2)))</f>
        <v>2</v>
      </c>
      <c r="O949" s="3"/>
    </row>
    <row r="950" spans="1:15" ht="60" customHeight="1" x14ac:dyDescent="0.25">
      <c r="A950" s="7">
        <f>IFERROR(IF(SUBTOTAL(3,C950),A949+1,A949),1)</f>
        <v>946</v>
      </c>
      <c r="B950" s="6" t="s">
        <v>1642</v>
      </c>
      <c r="C950" s="6" t="s">
        <v>527</v>
      </c>
      <c r="D950" s="5" t="s">
        <v>1643</v>
      </c>
      <c r="E950" s="5" t="s">
        <v>34</v>
      </c>
      <c r="F950" s="6" t="s">
        <v>27</v>
      </c>
      <c r="G950" s="14">
        <v>415657.99999999994</v>
      </c>
      <c r="H950" s="6" t="s">
        <v>310</v>
      </c>
      <c r="I950" s="5" t="s">
        <v>1644</v>
      </c>
      <c r="J950" s="6" t="s">
        <v>18</v>
      </c>
      <c r="K950" s="6" t="s">
        <v>30</v>
      </c>
      <c r="L950" s="6" t="s">
        <v>101</v>
      </c>
      <c r="M950" s="7">
        <f>IF(H950=H949,M949+0,M949+1)</f>
        <v>185</v>
      </c>
      <c r="N950" s="6">
        <f>IF(L950="","",VALUE(MID(L950,24,2)))</f>
        <v>5</v>
      </c>
      <c r="O950" s="3"/>
    </row>
    <row r="951" spans="1:15" ht="60" customHeight="1" x14ac:dyDescent="0.25">
      <c r="A951" s="7">
        <f>IFERROR(IF(SUBTOTAL(3,C951),A950+1,A950),1)</f>
        <v>947</v>
      </c>
      <c r="B951" s="6" t="s">
        <v>1645</v>
      </c>
      <c r="C951" s="6" t="s">
        <v>527</v>
      </c>
      <c r="D951" s="5" t="s">
        <v>1646</v>
      </c>
      <c r="E951" s="5" t="s">
        <v>26</v>
      </c>
      <c r="F951" s="6" t="s">
        <v>27</v>
      </c>
      <c r="G951" s="14">
        <v>283398.90000000002</v>
      </c>
      <c r="H951" s="6" t="s">
        <v>310</v>
      </c>
      <c r="I951" s="5" t="s">
        <v>1647</v>
      </c>
      <c r="J951" s="6" t="s">
        <v>18</v>
      </c>
      <c r="K951" s="6" t="s">
        <v>30</v>
      </c>
      <c r="L951" s="6" t="s">
        <v>47</v>
      </c>
      <c r="M951" s="7">
        <f>IF(H951=H950,M950+0,M950+1)</f>
        <v>185</v>
      </c>
      <c r="N951" s="6">
        <f>IF(L951="","",VALUE(MID(L951,24,2)))</f>
        <v>6</v>
      </c>
      <c r="O951" s="3"/>
    </row>
    <row r="952" spans="1:15" ht="60" customHeight="1" x14ac:dyDescent="0.25">
      <c r="A952" s="7">
        <f>IFERROR(IF(SUBTOTAL(3,C952),A951+1,A951),1)</f>
        <v>948</v>
      </c>
      <c r="B952" s="6" t="s">
        <v>1648</v>
      </c>
      <c r="C952" s="6" t="s">
        <v>527</v>
      </c>
      <c r="D952" s="5" t="s">
        <v>1649</v>
      </c>
      <c r="E952" s="5" t="s">
        <v>26</v>
      </c>
      <c r="F952" s="6" t="s">
        <v>27</v>
      </c>
      <c r="G952" s="14">
        <v>401698</v>
      </c>
      <c r="H952" s="6" t="s">
        <v>310</v>
      </c>
      <c r="I952" s="5" t="s">
        <v>1647</v>
      </c>
      <c r="J952" s="6" t="s">
        <v>18</v>
      </c>
      <c r="K952" s="6" t="s">
        <v>30</v>
      </c>
      <c r="L952" s="6" t="s">
        <v>47</v>
      </c>
      <c r="M952" s="7">
        <f>IF(H952=H951,M951+0,M951+1)</f>
        <v>185</v>
      </c>
      <c r="N952" s="6">
        <f>IF(L952="","",VALUE(MID(L952,24,2)))</f>
        <v>6</v>
      </c>
      <c r="O952" s="3"/>
    </row>
    <row r="953" spans="1:15" ht="60" customHeight="1" x14ac:dyDescent="0.25">
      <c r="A953" s="7">
        <f>IFERROR(IF(SUBTOTAL(3,C953),A952+1,A952),1)</f>
        <v>949</v>
      </c>
      <c r="B953" s="6" t="s">
        <v>1650</v>
      </c>
      <c r="C953" s="6" t="s">
        <v>527</v>
      </c>
      <c r="D953" s="5" t="s">
        <v>1651</v>
      </c>
      <c r="E953" s="5" t="s">
        <v>34</v>
      </c>
      <c r="F953" s="6" t="s">
        <v>27</v>
      </c>
      <c r="G953" s="14">
        <v>532930</v>
      </c>
      <c r="H953" s="6" t="s">
        <v>310</v>
      </c>
      <c r="I953" s="5" t="s">
        <v>1644</v>
      </c>
      <c r="J953" s="6" t="s">
        <v>18</v>
      </c>
      <c r="K953" s="6" t="s">
        <v>30</v>
      </c>
      <c r="L953" s="6" t="s">
        <v>101</v>
      </c>
      <c r="M953" s="7">
        <f>IF(H953=H952,M952+0,M952+1)</f>
        <v>185</v>
      </c>
      <c r="N953" s="6">
        <f>IF(L953="","",VALUE(MID(L953,24,2)))</f>
        <v>5</v>
      </c>
      <c r="O953" s="3"/>
    </row>
    <row r="954" spans="1:15" ht="60" customHeight="1" x14ac:dyDescent="0.25">
      <c r="A954" s="7">
        <f>IFERROR(IF(SUBTOTAL(3,C954),A953+1,A953),1)</f>
        <v>950</v>
      </c>
      <c r="B954" s="6" t="s">
        <v>1652</v>
      </c>
      <c r="C954" s="6" t="s">
        <v>527</v>
      </c>
      <c r="D954" s="5" t="s">
        <v>1653</v>
      </c>
      <c r="E954" s="5" t="s">
        <v>50</v>
      </c>
      <c r="F954" s="6" t="s">
        <v>27</v>
      </c>
      <c r="G954" s="14">
        <v>548892</v>
      </c>
      <c r="H954" s="6" t="s">
        <v>310</v>
      </c>
      <c r="I954" s="5" t="s">
        <v>1654</v>
      </c>
      <c r="J954" s="6" t="s">
        <v>18</v>
      </c>
      <c r="K954" s="6" t="s">
        <v>30</v>
      </c>
      <c r="L954" s="6" t="s">
        <v>101</v>
      </c>
      <c r="M954" s="7">
        <f>IF(H954=H953,M953+0,M953+1)</f>
        <v>185</v>
      </c>
      <c r="N954" s="6">
        <f>IF(L954="","",VALUE(MID(L954,24,2)))</f>
        <v>5</v>
      </c>
      <c r="O954" s="3"/>
    </row>
    <row r="955" spans="1:15" ht="60" customHeight="1" x14ac:dyDescent="0.25">
      <c r="A955" s="7">
        <f>IFERROR(IF(SUBTOTAL(3,C955),A954+1,A954),1)</f>
        <v>951</v>
      </c>
      <c r="B955" s="6" t="s">
        <v>1652</v>
      </c>
      <c r="C955" s="6" t="s">
        <v>527</v>
      </c>
      <c r="D955" s="5" t="s">
        <v>1653</v>
      </c>
      <c r="E955" s="5" t="s">
        <v>34</v>
      </c>
      <c r="F955" s="6" t="s">
        <v>27</v>
      </c>
      <c r="G955" s="14">
        <v>1321502</v>
      </c>
      <c r="H955" s="6" t="s">
        <v>310</v>
      </c>
      <c r="I955" s="5" t="s">
        <v>1655</v>
      </c>
      <c r="J955" s="6" t="s">
        <v>18</v>
      </c>
      <c r="K955" s="6" t="s">
        <v>30</v>
      </c>
      <c r="L955" s="6" t="s">
        <v>182</v>
      </c>
      <c r="M955" s="7">
        <f>IF(H955=H954,M954+0,M954+1)</f>
        <v>185</v>
      </c>
      <c r="N955" s="6">
        <f>IF(L955="","",VALUE(MID(L955,24,2)))</f>
        <v>4</v>
      </c>
      <c r="O955" s="3"/>
    </row>
    <row r="956" spans="1:15" ht="60" customHeight="1" x14ac:dyDescent="0.25">
      <c r="A956" s="7">
        <f>IFERROR(IF(SUBTOTAL(3,C956),A955+1,A955),1)</f>
        <v>952</v>
      </c>
      <c r="B956" s="6" t="s">
        <v>1652</v>
      </c>
      <c r="C956" s="6" t="s">
        <v>527</v>
      </c>
      <c r="D956" s="5" t="s">
        <v>1653</v>
      </c>
      <c r="E956" s="5" t="s">
        <v>26</v>
      </c>
      <c r="F956" s="6" t="s">
        <v>27</v>
      </c>
      <c r="G956" s="14">
        <v>463490.3</v>
      </c>
      <c r="H956" s="6" t="s">
        <v>310</v>
      </c>
      <c r="I956" s="5" t="s">
        <v>1656</v>
      </c>
      <c r="J956" s="6" t="s">
        <v>18</v>
      </c>
      <c r="K956" s="6" t="s">
        <v>30</v>
      </c>
      <c r="L956" s="6" t="s">
        <v>81</v>
      </c>
      <c r="M956" s="7">
        <f>IF(H956=H955,M955+0,M955+1)</f>
        <v>185</v>
      </c>
      <c r="N956" s="6">
        <f>IF(L956="","",VALUE(MID(L956,24,2)))</f>
        <v>3</v>
      </c>
      <c r="O956" s="3"/>
    </row>
    <row r="957" spans="1:15" ht="60" customHeight="1" x14ac:dyDescent="0.25">
      <c r="A957" s="7">
        <f>IFERROR(IF(SUBTOTAL(3,C957),A956+1,A956),1)</f>
        <v>953</v>
      </c>
      <c r="B957" s="6" t="s">
        <v>1657</v>
      </c>
      <c r="C957" s="6" t="s">
        <v>527</v>
      </c>
      <c r="D957" s="5" t="s">
        <v>1658</v>
      </c>
      <c r="E957" s="5" t="s">
        <v>26</v>
      </c>
      <c r="F957" s="6" t="s">
        <v>27</v>
      </c>
      <c r="G957" s="14">
        <v>819829.1</v>
      </c>
      <c r="H957" s="6" t="s">
        <v>310</v>
      </c>
      <c r="I957" s="5" t="s">
        <v>1659</v>
      </c>
      <c r="J957" s="6" t="s">
        <v>18</v>
      </c>
      <c r="K957" s="6" t="s">
        <v>30</v>
      </c>
      <c r="L957" s="6" t="s">
        <v>47</v>
      </c>
      <c r="M957" s="7">
        <f>IF(H957=H956,M956+0,M956+1)</f>
        <v>185</v>
      </c>
      <c r="N957" s="6">
        <f>IF(L957="","",VALUE(MID(L957,24,2)))</f>
        <v>6</v>
      </c>
      <c r="O957" s="3"/>
    </row>
    <row r="958" spans="1:15" ht="60" customHeight="1" x14ac:dyDescent="0.25">
      <c r="A958" s="7">
        <f>IFERROR(IF(SUBTOTAL(3,C958),A957+1,A957),1)</f>
        <v>954</v>
      </c>
      <c r="B958" s="6" t="s">
        <v>1660</v>
      </c>
      <c r="C958" s="6" t="s">
        <v>527</v>
      </c>
      <c r="D958" s="5" t="s">
        <v>1661</v>
      </c>
      <c r="E958" s="5" t="s">
        <v>26</v>
      </c>
      <c r="F958" s="6" t="s">
        <v>27</v>
      </c>
      <c r="G958" s="14">
        <v>991752</v>
      </c>
      <c r="H958" s="6" t="s">
        <v>310</v>
      </c>
      <c r="I958" s="5" t="s">
        <v>1604</v>
      </c>
      <c r="J958" s="6" t="s">
        <v>18</v>
      </c>
      <c r="K958" s="6" t="s">
        <v>30</v>
      </c>
      <c r="L958" s="6" t="s">
        <v>81</v>
      </c>
      <c r="M958" s="7">
        <f>IF(H958=H957,M957+0,M957+1)</f>
        <v>185</v>
      </c>
      <c r="N958" s="6">
        <f>IF(L958="","",VALUE(MID(L958,24,2)))</f>
        <v>3</v>
      </c>
      <c r="O958" s="3"/>
    </row>
    <row r="959" spans="1:15" ht="60" customHeight="1" x14ac:dyDescent="0.25">
      <c r="A959" s="7">
        <f>IFERROR(IF(SUBTOTAL(3,C959),A958+1,A958),1)</f>
        <v>955</v>
      </c>
      <c r="B959" s="6" t="s">
        <v>1662</v>
      </c>
      <c r="C959" s="6" t="s">
        <v>527</v>
      </c>
      <c r="D959" s="5" t="s">
        <v>1663</v>
      </c>
      <c r="E959" s="5" t="s">
        <v>26</v>
      </c>
      <c r="F959" s="6" t="s">
        <v>27</v>
      </c>
      <c r="G959" s="14">
        <v>2111317</v>
      </c>
      <c r="H959" s="6" t="s">
        <v>310</v>
      </c>
      <c r="I959" s="5" t="s">
        <v>1604</v>
      </c>
      <c r="J959" s="6" t="s">
        <v>18</v>
      </c>
      <c r="K959" s="6" t="s">
        <v>30</v>
      </c>
      <c r="L959" s="6" t="s">
        <v>81</v>
      </c>
      <c r="M959" s="7">
        <f>IF(H959=H958,M958+0,M958+1)</f>
        <v>185</v>
      </c>
      <c r="N959" s="6">
        <f>IF(L959="","",VALUE(MID(L959,24,2)))</f>
        <v>3</v>
      </c>
      <c r="O959" s="3"/>
    </row>
    <row r="960" spans="1:15" ht="60" customHeight="1" x14ac:dyDescent="0.25">
      <c r="A960" s="7">
        <f>IFERROR(IF(SUBTOTAL(3,C960),A959+1,A959),1)</f>
        <v>956</v>
      </c>
      <c r="B960" s="6" t="s">
        <v>1664</v>
      </c>
      <c r="C960" s="6" t="s">
        <v>527</v>
      </c>
      <c r="D960" s="5" t="s">
        <v>1665</v>
      </c>
      <c r="E960" s="5" t="s">
        <v>26</v>
      </c>
      <c r="F960" s="6" t="s">
        <v>27</v>
      </c>
      <c r="G960" s="14">
        <v>647244</v>
      </c>
      <c r="H960" s="6" t="s">
        <v>310</v>
      </c>
      <c r="I960" s="5" t="s">
        <v>1666</v>
      </c>
      <c r="J960" s="6" t="s">
        <v>18</v>
      </c>
      <c r="K960" s="6" t="s">
        <v>30</v>
      </c>
      <c r="L960" s="6" t="s">
        <v>101</v>
      </c>
      <c r="M960" s="7">
        <f>IF(H960=H959,M959+0,M959+1)</f>
        <v>185</v>
      </c>
      <c r="N960" s="6">
        <f>IF(L960="","",VALUE(MID(L960,24,2)))</f>
        <v>5</v>
      </c>
      <c r="O960" s="3"/>
    </row>
    <row r="961" spans="1:15" ht="60" customHeight="1" x14ac:dyDescent="0.25">
      <c r="A961" s="7">
        <f>IFERROR(IF(SUBTOTAL(3,C961),A960+1,A960),1)</f>
        <v>957</v>
      </c>
      <c r="B961" s="6" t="s">
        <v>1667</v>
      </c>
      <c r="C961" s="6" t="s">
        <v>527</v>
      </c>
      <c r="D961" s="5" t="s">
        <v>1668</v>
      </c>
      <c r="E961" s="5" t="s">
        <v>26</v>
      </c>
      <c r="F961" s="6" t="s">
        <v>27</v>
      </c>
      <c r="G961" s="14">
        <v>1124463.5999999999</v>
      </c>
      <c r="H961" s="6" t="s">
        <v>310</v>
      </c>
      <c r="I961" s="5" t="s">
        <v>1604</v>
      </c>
      <c r="J961" s="6" t="s">
        <v>18</v>
      </c>
      <c r="K961" s="6" t="s">
        <v>30</v>
      </c>
      <c r="L961" s="6" t="s">
        <v>81</v>
      </c>
      <c r="M961" s="7">
        <f>IF(H961=H960,M960+0,M960+1)</f>
        <v>185</v>
      </c>
      <c r="N961" s="6">
        <f>IF(L961="","",VALUE(MID(L961,24,2)))</f>
        <v>3</v>
      </c>
      <c r="O961" s="3"/>
    </row>
    <row r="962" spans="1:15" ht="60" customHeight="1" x14ac:dyDescent="0.25">
      <c r="A962" s="7">
        <f>IFERROR(IF(SUBTOTAL(3,C962),A961+1,A961),1)</f>
        <v>958</v>
      </c>
      <c r="B962" s="6" t="s">
        <v>1669</v>
      </c>
      <c r="C962" s="6" t="s">
        <v>527</v>
      </c>
      <c r="D962" s="5" t="s">
        <v>1670</v>
      </c>
      <c r="E962" s="5" t="s">
        <v>171</v>
      </c>
      <c r="F962" s="6" t="s">
        <v>27</v>
      </c>
      <c r="G962" s="14">
        <v>2578672.4000000004</v>
      </c>
      <c r="H962" s="6" t="s">
        <v>310</v>
      </c>
      <c r="I962" s="5" t="s">
        <v>1671</v>
      </c>
      <c r="J962" s="6" t="s">
        <v>18</v>
      </c>
      <c r="K962" s="6" t="s">
        <v>30</v>
      </c>
      <c r="L962" s="6" t="s">
        <v>47</v>
      </c>
      <c r="M962" s="7">
        <f>IF(H962=H961,M961+0,M961+1)</f>
        <v>185</v>
      </c>
      <c r="N962" s="6">
        <f>IF(L962="","",VALUE(MID(L962,24,2)))</f>
        <v>6</v>
      </c>
      <c r="O962" s="3"/>
    </row>
    <row r="963" spans="1:15" ht="60" customHeight="1" x14ac:dyDescent="0.25">
      <c r="A963" s="7">
        <f>IFERROR(IF(SUBTOTAL(3,C963),A962+1,A962),1)</f>
        <v>959</v>
      </c>
      <c r="B963" s="6" t="s">
        <v>1669</v>
      </c>
      <c r="C963" s="6" t="s">
        <v>527</v>
      </c>
      <c r="D963" s="5" t="s">
        <v>1670</v>
      </c>
      <c r="E963" s="5" t="s">
        <v>34</v>
      </c>
      <c r="F963" s="6" t="s">
        <v>27</v>
      </c>
      <c r="G963" s="14">
        <v>1447268.0000000002</v>
      </c>
      <c r="H963" s="6" t="s">
        <v>310</v>
      </c>
      <c r="I963" s="5" t="s">
        <v>1672</v>
      </c>
      <c r="J963" s="6" t="s">
        <v>18</v>
      </c>
      <c r="K963" s="6" t="s">
        <v>30</v>
      </c>
      <c r="L963" s="6" t="s">
        <v>47</v>
      </c>
      <c r="M963" s="7">
        <f>IF(H963=H962,M962+0,M962+1)</f>
        <v>185</v>
      </c>
      <c r="N963" s="6">
        <f>IF(L963="","",VALUE(MID(L963,24,2)))</f>
        <v>6</v>
      </c>
      <c r="O963" s="3"/>
    </row>
    <row r="964" spans="1:15" ht="60" customHeight="1" x14ac:dyDescent="0.25">
      <c r="A964" s="7">
        <f>IFERROR(IF(SUBTOTAL(3,C964),A963+1,A963),1)</f>
        <v>960</v>
      </c>
      <c r="B964" s="6" t="s">
        <v>1669</v>
      </c>
      <c r="C964" s="6" t="s">
        <v>527</v>
      </c>
      <c r="D964" s="5" t="s">
        <v>1670</v>
      </c>
      <c r="E964" s="5" t="s">
        <v>26</v>
      </c>
      <c r="F964" s="6" t="s">
        <v>27</v>
      </c>
      <c r="G964" s="14">
        <v>507600.20000000007</v>
      </c>
      <c r="H964" s="6" t="s">
        <v>310</v>
      </c>
      <c r="I964" s="5" t="s">
        <v>1625</v>
      </c>
      <c r="J964" s="6" t="s">
        <v>18</v>
      </c>
      <c r="K964" s="6" t="s">
        <v>30</v>
      </c>
      <c r="L964" s="6" t="s">
        <v>182</v>
      </c>
      <c r="M964" s="7">
        <f>IF(H964=H963,M963+0,M963+1)</f>
        <v>185</v>
      </c>
      <c r="N964" s="6">
        <f>IF(L964="","",VALUE(MID(L964,24,2)))</f>
        <v>4</v>
      </c>
      <c r="O964" s="3"/>
    </row>
    <row r="965" spans="1:15" ht="60" customHeight="1" x14ac:dyDescent="0.25">
      <c r="A965" s="7">
        <f>IFERROR(IF(SUBTOTAL(3,C965),A964+1,A964),1)</f>
        <v>961</v>
      </c>
      <c r="B965" s="6" t="s">
        <v>1673</v>
      </c>
      <c r="C965" s="6" t="s">
        <v>527</v>
      </c>
      <c r="D965" s="5" t="s">
        <v>1674</v>
      </c>
      <c r="E965" s="5" t="s">
        <v>50</v>
      </c>
      <c r="F965" s="6" t="s">
        <v>27</v>
      </c>
      <c r="G965" s="14">
        <v>1129050</v>
      </c>
      <c r="H965" s="6" t="s">
        <v>310</v>
      </c>
      <c r="I965" s="5" t="s">
        <v>1675</v>
      </c>
      <c r="J965" s="6" t="s">
        <v>18</v>
      </c>
      <c r="K965" s="6" t="s">
        <v>30</v>
      </c>
      <c r="L965" s="6" t="s">
        <v>81</v>
      </c>
      <c r="M965" s="7">
        <f>IF(H965=H964,M964+0,M964+1)</f>
        <v>185</v>
      </c>
      <c r="N965" s="6">
        <f>IF(L965="","",VALUE(MID(L965,24,2)))</f>
        <v>3</v>
      </c>
      <c r="O965" s="3"/>
    </row>
    <row r="966" spans="1:15" ht="60" customHeight="1" x14ac:dyDescent="0.25">
      <c r="A966" s="7">
        <f>IFERROR(IF(SUBTOTAL(3,C966),A965+1,A965),1)</f>
        <v>962</v>
      </c>
      <c r="B966" s="6" t="s">
        <v>1673</v>
      </c>
      <c r="C966" s="6" t="s">
        <v>527</v>
      </c>
      <c r="D966" s="5" t="s">
        <v>1674</v>
      </c>
      <c r="E966" s="5" t="s">
        <v>34</v>
      </c>
      <c r="F966" s="6" t="s">
        <v>27</v>
      </c>
      <c r="G966" s="14">
        <v>533478</v>
      </c>
      <c r="H966" s="6" t="s">
        <v>310</v>
      </c>
      <c r="I966" s="5" t="s">
        <v>1586</v>
      </c>
      <c r="J966" s="6" t="s">
        <v>18</v>
      </c>
      <c r="K966" s="6" t="s">
        <v>30</v>
      </c>
      <c r="L966" s="6" t="s">
        <v>81</v>
      </c>
      <c r="M966" s="7">
        <f>IF(H966=H965,M965+0,M965+1)</f>
        <v>185</v>
      </c>
      <c r="N966" s="6">
        <f>IF(L966="","",VALUE(MID(L966,24,2)))</f>
        <v>3</v>
      </c>
      <c r="O966" s="3"/>
    </row>
    <row r="967" spans="1:15" ht="60" customHeight="1" x14ac:dyDescent="0.25">
      <c r="A967" s="7">
        <f>IFERROR(IF(SUBTOTAL(3,C967),A966+1,A966),1)</f>
        <v>963</v>
      </c>
      <c r="B967" s="6" t="s">
        <v>1673</v>
      </c>
      <c r="C967" s="6" t="s">
        <v>527</v>
      </c>
      <c r="D967" s="5" t="s">
        <v>1674</v>
      </c>
      <c r="E967" s="5" t="s">
        <v>26</v>
      </c>
      <c r="F967" s="6" t="s">
        <v>27</v>
      </c>
      <c r="G967" s="14">
        <v>187106.69999999998</v>
      </c>
      <c r="H967" s="6" t="s">
        <v>310</v>
      </c>
      <c r="I967" s="5" t="s">
        <v>1625</v>
      </c>
      <c r="J967" s="6" t="s">
        <v>18</v>
      </c>
      <c r="K967" s="6" t="s">
        <v>30</v>
      </c>
      <c r="L967" s="6" t="s">
        <v>182</v>
      </c>
      <c r="M967" s="7">
        <f>IF(H967=H966,M966+0,M966+1)</f>
        <v>185</v>
      </c>
      <c r="N967" s="6">
        <f>IF(L967="","",VALUE(MID(L967,24,2)))</f>
        <v>4</v>
      </c>
      <c r="O967" s="3"/>
    </row>
    <row r="968" spans="1:15" ht="60" customHeight="1" x14ac:dyDescent="0.25">
      <c r="A968" s="7">
        <f>IFERROR(IF(SUBTOTAL(3,C968),A967+1,A967),1)</f>
        <v>964</v>
      </c>
      <c r="B968" s="6" t="s">
        <v>1673</v>
      </c>
      <c r="C968" s="6" t="s">
        <v>527</v>
      </c>
      <c r="D968" s="5" t="s">
        <v>1674</v>
      </c>
      <c r="E968" s="5" t="s">
        <v>171</v>
      </c>
      <c r="F968" s="6" t="s">
        <v>27</v>
      </c>
      <c r="G968" s="14">
        <v>950525.39999999991</v>
      </c>
      <c r="H968" s="6" t="s">
        <v>310</v>
      </c>
      <c r="I968" s="5" t="s">
        <v>1676</v>
      </c>
      <c r="J968" s="6" t="s">
        <v>18</v>
      </c>
      <c r="K968" s="6" t="s">
        <v>30</v>
      </c>
      <c r="L968" s="6" t="s">
        <v>81</v>
      </c>
      <c r="M968" s="7">
        <f>IF(H968=H967,M967+0,M967+1)</f>
        <v>185</v>
      </c>
      <c r="N968" s="6">
        <f>IF(L968="","",VALUE(MID(L968,24,2)))</f>
        <v>3</v>
      </c>
      <c r="O968" s="3"/>
    </row>
    <row r="969" spans="1:15" ht="60" customHeight="1" x14ac:dyDescent="0.25">
      <c r="A969" s="7">
        <f>IFERROR(IF(SUBTOTAL(3,C969),A968+1,A968),1)</f>
        <v>965</v>
      </c>
      <c r="B969" s="6" t="s">
        <v>1677</v>
      </c>
      <c r="C969" s="6" t="s">
        <v>527</v>
      </c>
      <c r="D969" s="5" t="s">
        <v>1678</v>
      </c>
      <c r="E969" s="5" t="s">
        <v>26</v>
      </c>
      <c r="F969" s="6" t="s">
        <v>8</v>
      </c>
      <c r="G969" s="14" t="s">
        <v>35</v>
      </c>
      <c r="H969" s="6" t="s">
        <v>310</v>
      </c>
      <c r="I969" s="5" t="s">
        <v>2769</v>
      </c>
      <c r="J969" s="6" t="s">
        <v>18</v>
      </c>
      <c r="K969" s="6" t="s">
        <v>30</v>
      </c>
      <c r="L969" s="6" t="s">
        <v>131</v>
      </c>
      <c r="M969" s="7">
        <f>IF(H969=H968,M968+0,M968+1)</f>
        <v>185</v>
      </c>
      <c r="N969" s="6">
        <f>IF(L969="","",VALUE(MID(L969,24,2)))</f>
        <v>1</v>
      </c>
      <c r="O969" s="3"/>
    </row>
    <row r="970" spans="1:15" ht="60" customHeight="1" x14ac:dyDescent="0.25">
      <c r="A970" s="7">
        <f>IFERROR(IF(SUBTOTAL(3,C970),A969+1,A969),1)</f>
        <v>966</v>
      </c>
      <c r="B970" s="6" t="s">
        <v>1677</v>
      </c>
      <c r="C970" s="6" t="s">
        <v>527</v>
      </c>
      <c r="D970" s="5" t="s">
        <v>1678</v>
      </c>
      <c r="E970" s="5" t="s">
        <v>50</v>
      </c>
      <c r="F970" s="6" t="s">
        <v>8</v>
      </c>
      <c r="G970" s="14" t="s">
        <v>35</v>
      </c>
      <c r="H970" s="6" t="s">
        <v>310</v>
      </c>
      <c r="I970" s="5" t="s">
        <v>1679</v>
      </c>
      <c r="J970" s="6" t="s">
        <v>18</v>
      </c>
      <c r="K970" s="6" t="s">
        <v>30</v>
      </c>
      <c r="L970" s="6" t="s">
        <v>81</v>
      </c>
      <c r="M970" s="7">
        <f>IF(H970=H969,M969+0,M969+1)</f>
        <v>185</v>
      </c>
      <c r="N970" s="6">
        <f>IF(L970="","",VALUE(MID(L970,24,2)))</f>
        <v>3</v>
      </c>
      <c r="O970" s="3"/>
    </row>
    <row r="971" spans="1:15" ht="60" customHeight="1" x14ac:dyDescent="0.25">
      <c r="A971" s="7">
        <f>IFERROR(IF(SUBTOTAL(3,C971),A970+1,A970),1)</f>
        <v>967</v>
      </c>
      <c r="B971" s="6" t="s">
        <v>1677</v>
      </c>
      <c r="C971" s="6" t="s">
        <v>527</v>
      </c>
      <c r="D971" s="5" t="s">
        <v>1678</v>
      </c>
      <c r="E971" s="5" t="s">
        <v>34</v>
      </c>
      <c r="F971" s="6" t="s">
        <v>8</v>
      </c>
      <c r="G971" s="14" t="s">
        <v>35</v>
      </c>
      <c r="H971" s="6" t="s">
        <v>310</v>
      </c>
      <c r="I971" s="5" t="s">
        <v>1680</v>
      </c>
      <c r="J971" s="6" t="s">
        <v>18</v>
      </c>
      <c r="K971" s="6" t="s">
        <v>30</v>
      </c>
      <c r="L971" s="6" t="s">
        <v>81</v>
      </c>
      <c r="M971" s="7">
        <f>IF(H971=H970,M970+0,M970+1)</f>
        <v>185</v>
      </c>
      <c r="N971" s="6">
        <f>IF(L971="","",VALUE(MID(L971,24,2)))</f>
        <v>3</v>
      </c>
      <c r="O971" s="3"/>
    </row>
    <row r="972" spans="1:15" ht="60" customHeight="1" x14ac:dyDescent="0.25">
      <c r="A972" s="7">
        <f>IFERROR(IF(SUBTOTAL(3,C972),A971+1,A971),1)</f>
        <v>968</v>
      </c>
      <c r="B972" s="6" t="s">
        <v>1677</v>
      </c>
      <c r="C972" s="6" t="s">
        <v>527</v>
      </c>
      <c r="D972" s="5" t="s">
        <v>1678</v>
      </c>
      <c r="E972" s="5" t="s">
        <v>171</v>
      </c>
      <c r="F972" s="6" t="s">
        <v>8</v>
      </c>
      <c r="G972" s="14" t="s">
        <v>35</v>
      </c>
      <c r="H972" s="6" t="s">
        <v>310</v>
      </c>
      <c r="I972" s="5" t="s">
        <v>1681</v>
      </c>
      <c r="J972" s="6" t="s">
        <v>18</v>
      </c>
      <c r="K972" s="6" t="s">
        <v>30</v>
      </c>
      <c r="L972" s="6" t="s">
        <v>81</v>
      </c>
      <c r="M972" s="7">
        <f>IF(H972=H971,M971+0,M971+1)</f>
        <v>185</v>
      </c>
      <c r="N972" s="6">
        <f>IF(L972="","",VALUE(MID(L972,24,2)))</f>
        <v>3</v>
      </c>
      <c r="O972" s="3"/>
    </row>
    <row r="973" spans="1:15" ht="60" customHeight="1" x14ac:dyDescent="0.25">
      <c r="A973" s="7">
        <f>IFERROR(IF(SUBTOTAL(3,C973),A972+1,A972),1)</f>
        <v>969</v>
      </c>
      <c r="B973" s="6" t="s">
        <v>1682</v>
      </c>
      <c r="C973" s="6" t="s">
        <v>527</v>
      </c>
      <c r="D973" s="5" t="s">
        <v>1683</v>
      </c>
      <c r="E973" s="5" t="s">
        <v>171</v>
      </c>
      <c r="F973" s="6" t="s">
        <v>27</v>
      </c>
      <c r="G973" s="14">
        <v>1290800.7999999998</v>
      </c>
      <c r="H973" s="6" t="s">
        <v>310</v>
      </c>
      <c r="I973" s="5" t="s">
        <v>1671</v>
      </c>
      <c r="J973" s="6" t="s">
        <v>18</v>
      </c>
      <c r="K973" s="6" t="s">
        <v>30</v>
      </c>
      <c r="L973" s="6" t="s">
        <v>47</v>
      </c>
      <c r="M973" s="7">
        <f>IF(H973=H972,M972+0,M972+1)</f>
        <v>185</v>
      </c>
      <c r="N973" s="6">
        <f>IF(L973="","",VALUE(MID(L973,24,2)))</f>
        <v>6</v>
      </c>
      <c r="O973" s="3"/>
    </row>
    <row r="974" spans="1:15" ht="60" customHeight="1" x14ac:dyDescent="0.25">
      <c r="A974" s="7">
        <f>IFERROR(IF(SUBTOTAL(3,C974),A973+1,A973),1)</f>
        <v>970</v>
      </c>
      <c r="B974" s="6" t="s">
        <v>1684</v>
      </c>
      <c r="C974" s="6" t="s">
        <v>527</v>
      </c>
      <c r="D974" s="5" t="s">
        <v>1685</v>
      </c>
      <c r="E974" s="5" t="s">
        <v>26</v>
      </c>
      <c r="F974" s="6" t="s">
        <v>27</v>
      </c>
      <c r="G974" s="14">
        <v>309511.8</v>
      </c>
      <c r="H974" s="6" t="s">
        <v>310</v>
      </c>
      <c r="I974" s="5" t="s">
        <v>1585</v>
      </c>
      <c r="J974" s="6" t="s">
        <v>18</v>
      </c>
      <c r="K974" s="6" t="s">
        <v>30</v>
      </c>
      <c r="L974" s="6" t="s">
        <v>81</v>
      </c>
      <c r="M974" s="7">
        <f>IF(H974=H973,M973+0,M973+1)</f>
        <v>185</v>
      </c>
      <c r="N974" s="6">
        <f>IF(L974="","",VALUE(MID(L974,24,2)))</f>
        <v>3</v>
      </c>
      <c r="O974" s="3"/>
    </row>
    <row r="975" spans="1:15" ht="60" customHeight="1" x14ac:dyDescent="0.25">
      <c r="A975" s="7">
        <f>IFERROR(IF(SUBTOTAL(3,C975),A974+1,A974),1)</f>
        <v>971</v>
      </c>
      <c r="B975" s="6" t="s">
        <v>1684</v>
      </c>
      <c r="C975" s="6" t="s">
        <v>527</v>
      </c>
      <c r="D975" s="5" t="s">
        <v>1685</v>
      </c>
      <c r="E975" s="5" t="s">
        <v>50</v>
      </c>
      <c r="F975" s="6" t="s">
        <v>27</v>
      </c>
      <c r="G975" s="14">
        <v>1329152.4000000001</v>
      </c>
      <c r="H975" s="6" t="s">
        <v>310</v>
      </c>
      <c r="I975" s="5" t="s">
        <v>1624</v>
      </c>
      <c r="J975" s="6" t="s">
        <v>18</v>
      </c>
      <c r="K975" s="6" t="s">
        <v>30</v>
      </c>
      <c r="L975" s="6" t="s">
        <v>182</v>
      </c>
      <c r="M975" s="7">
        <f>IF(H975=H974,M974+0,M974+1)</f>
        <v>185</v>
      </c>
      <c r="N975" s="6">
        <f>IF(L975="","",VALUE(MID(L975,24,2)))</f>
        <v>4</v>
      </c>
      <c r="O975" s="3"/>
    </row>
    <row r="976" spans="1:15" ht="60" customHeight="1" x14ac:dyDescent="0.25">
      <c r="A976" s="7">
        <f>IFERROR(IF(SUBTOTAL(3,C976),A975+1,A975),1)</f>
        <v>972</v>
      </c>
      <c r="B976" s="6" t="s">
        <v>1684</v>
      </c>
      <c r="C976" s="6" t="s">
        <v>527</v>
      </c>
      <c r="D976" s="5" t="s">
        <v>1685</v>
      </c>
      <c r="E976" s="5" t="s">
        <v>34</v>
      </c>
      <c r="F976" s="6" t="s">
        <v>27</v>
      </c>
      <c r="G976" s="14">
        <v>1208066</v>
      </c>
      <c r="H976" s="6" t="s">
        <v>310</v>
      </c>
      <c r="I976" s="5" t="s">
        <v>1686</v>
      </c>
      <c r="J976" s="6" t="s">
        <v>18</v>
      </c>
      <c r="K976" s="6" t="s">
        <v>30</v>
      </c>
      <c r="L976" s="6" t="s">
        <v>101</v>
      </c>
      <c r="M976" s="7">
        <f>IF(H976=H975,M975+0,M975+1)</f>
        <v>185</v>
      </c>
      <c r="N976" s="6">
        <f>IF(L976="","",VALUE(MID(L976,24,2)))</f>
        <v>5</v>
      </c>
      <c r="O976" s="3"/>
    </row>
    <row r="977" spans="1:15" ht="60" customHeight="1" x14ac:dyDescent="0.25">
      <c r="A977" s="7">
        <f>IFERROR(IF(SUBTOTAL(3,C977),A976+1,A976),1)</f>
        <v>973</v>
      </c>
      <c r="B977" s="6" t="s">
        <v>1687</v>
      </c>
      <c r="C977" s="6" t="s">
        <v>527</v>
      </c>
      <c r="D977" s="5" t="s">
        <v>1688</v>
      </c>
      <c r="E977" s="5" t="s">
        <v>26</v>
      </c>
      <c r="F977" s="6" t="s">
        <v>27</v>
      </c>
      <c r="G977" s="14">
        <v>299192.40000000002</v>
      </c>
      <c r="H977" s="6" t="s">
        <v>310</v>
      </c>
      <c r="I977" s="5" t="s">
        <v>1647</v>
      </c>
      <c r="J977" s="6" t="s">
        <v>18</v>
      </c>
      <c r="K977" s="6" t="s">
        <v>30</v>
      </c>
      <c r="L977" s="6" t="s">
        <v>47</v>
      </c>
      <c r="M977" s="7">
        <f>IF(H977=H976,M976+0,M976+1)</f>
        <v>185</v>
      </c>
      <c r="N977" s="6">
        <f>IF(L977="","",VALUE(MID(L977,24,2)))</f>
        <v>6</v>
      </c>
      <c r="O977" s="3"/>
    </row>
    <row r="978" spans="1:15" ht="60" customHeight="1" x14ac:dyDescent="0.25">
      <c r="A978" s="7">
        <f>IFERROR(IF(SUBTOTAL(3,C978),A977+1,A977),1)</f>
        <v>974</v>
      </c>
      <c r="B978" s="6" t="s">
        <v>1689</v>
      </c>
      <c r="C978" s="6" t="s">
        <v>527</v>
      </c>
      <c r="D978" s="5" t="s">
        <v>1690</v>
      </c>
      <c r="E978" s="5" t="s">
        <v>26</v>
      </c>
      <c r="F978" s="6" t="s">
        <v>27</v>
      </c>
      <c r="G978" s="14">
        <v>291086.90000000002</v>
      </c>
      <c r="H978" s="6" t="s">
        <v>310</v>
      </c>
      <c r="I978" s="5" t="s">
        <v>1691</v>
      </c>
      <c r="J978" s="6" t="s">
        <v>18</v>
      </c>
      <c r="K978" s="6" t="s">
        <v>30</v>
      </c>
      <c r="L978" s="6" t="s">
        <v>213</v>
      </c>
      <c r="M978" s="7">
        <f>IF(H978=H977,M977+0,M977+1)</f>
        <v>185</v>
      </c>
      <c r="N978" s="6">
        <f>IF(L978="","",VALUE(MID(L978,24,2)))</f>
        <v>2</v>
      </c>
      <c r="O978" s="3"/>
    </row>
    <row r="979" spans="1:15" ht="60" customHeight="1" x14ac:dyDescent="0.25">
      <c r="A979" s="7">
        <f>IFERROR(IF(SUBTOTAL(3,C979),A978+1,A978),1)</f>
        <v>975</v>
      </c>
      <c r="B979" s="6" t="s">
        <v>1692</v>
      </c>
      <c r="C979" s="6" t="s">
        <v>527</v>
      </c>
      <c r="D979" s="5" t="s">
        <v>1693</v>
      </c>
      <c r="E979" s="5" t="s">
        <v>50</v>
      </c>
      <c r="F979" s="6" t="s">
        <v>27</v>
      </c>
      <c r="G979" s="14">
        <v>1339426</v>
      </c>
      <c r="H979" s="6" t="s">
        <v>310</v>
      </c>
      <c r="I979" s="5" t="s">
        <v>1694</v>
      </c>
      <c r="J979" s="6" t="s">
        <v>18</v>
      </c>
      <c r="K979" s="6" t="s">
        <v>30</v>
      </c>
      <c r="L979" s="6" t="s">
        <v>81</v>
      </c>
      <c r="M979" s="7">
        <f>IF(H979=H978,M978+0,M978+1)</f>
        <v>185</v>
      </c>
      <c r="N979" s="6">
        <f>IF(L979="","",VALUE(MID(L979,24,2)))</f>
        <v>3</v>
      </c>
      <c r="O979" s="3"/>
    </row>
    <row r="980" spans="1:15" ht="60" customHeight="1" x14ac:dyDescent="0.25">
      <c r="A980" s="7">
        <f>IFERROR(IF(SUBTOTAL(3,C980),A979+1,A979),1)</f>
        <v>976</v>
      </c>
      <c r="B980" s="6" t="s">
        <v>1695</v>
      </c>
      <c r="C980" s="6" t="s">
        <v>527</v>
      </c>
      <c r="D980" s="5" t="s">
        <v>1696</v>
      </c>
      <c r="E980" s="5" t="s">
        <v>26</v>
      </c>
      <c r="F980" s="6" t="s">
        <v>27</v>
      </c>
      <c r="G980" s="14">
        <v>1416610.0999999999</v>
      </c>
      <c r="H980" s="6" t="s">
        <v>310</v>
      </c>
      <c r="I980" s="5" t="s">
        <v>1641</v>
      </c>
      <c r="J980" s="6" t="s">
        <v>18</v>
      </c>
      <c r="K980" s="6" t="s">
        <v>30</v>
      </c>
      <c r="L980" s="6" t="s">
        <v>213</v>
      </c>
      <c r="M980" s="7">
        <f>IF(H980=H979,M979+0,M979+1)</f>
        <v>185</v>
      </c>
      <c r="N980" s="6">
        <f>IF(L980="","",VALUE(MID(L980,24,2)))</f>
        <v>2</v>
      </c>
      <c r="O980" s="3"/>
    </row>
    <row r="981" spans="1:15" ht="60" customHeight="1" x14ac:dyDescent="0.25">
      <c r="A981" s="7">
        <f>IFERROR(IF(SUBTOTAL(3,C981),A980+1,A980),1)</f>
        <v>977</v>
      </c>
      <c r="B981" s="6" t="s">
        <v>1697</v>
      </c>
      <c r="C981" s="6" t="s">
        <v>527</v>
      </c>
      <c r="D981" s="5" t="s">
        <v>1698</v>
      </c>
      <c r="E981" s="5" t="s">
        <v>26</v>
      </c>
      <c r="F981" s="6" t="s">
        <v>27</v>
      </c>
      <c r="G981" s="14">
        <v>3398768.7</v>
      </c>
      <c r="H981" s="6" t="s">
        <v>310</v>
      </c>
      <c r="I981" s="5" t="s">
        <v>1699</v>
      </c>
      <c r="J981" s="6" t="s">
        <v>18</v>
      </c>
      <c r="K981" s="6" t="s">
        <v>30</v>
      </c>
      <c r="L981" s="6" t="s">
        <v>47</v>
      </c>
      <c r="M981" s="7">
        <f>IF(H981=H980,M980+0,M980+1)</f>
        <v>185</v>
      </c>
      <c r="N981" s="6">
        <f>IF(L981="","",VALUE(MID(L981,24,2)))</f>
        <v>6</v>
      </c>
      <c r="O981" s="3"/>
    </row>
    <row r="982" spans="1:15" ht="60" customHeight="1" x14ac:dyDescent="0.25">
      <c r="A982" s="7">
        <f>IFERROR(IF(SUBTOTAL(3,C982),A981+1,A981),1)</f>
        <v>978</v>
      </c>
      <c r="B982" s="6" t="s">
        <v>2624</v>
      </c>
      <c r="C982" s="6" t="s">
        <v>463</v>
      </c>
      <c r="D982" s="5" t="s">
        <v>2625</v>
      </c>
      <c r="E982" s="5" t="s">
        <v>50</v>
      </c>
      <c r="F982" s="6" t="s">
        <v>27</v>
      </c>
      <c r="G982" s="14">
        <v>27026.06</v>
      </c>
      <c r="H982" s="6" t="s">
        <v>310</v>
      </c>
      <c r="I982" s="5" t="s">
        <v>2626</v>
      </c>
      <c r="J982" s="6" t="s">
        <v>15</v>
      </c>
      <c r="K982" s="6" t="s">
        <v>30</v>
      </c>
      <c r="L982" s="6" t="s">
        <v>213</v>
      </c>
      <c r="M982" s="7">
        <f>IF(H982=H981,M981+0,M981+1)</f>
        <v>185</v>
      </c>
      <c r="N982" s="6">
        <f>IF(L982="","",VALUE(MID(L982,24,2)))</f>
        <v>2</v>
      </c>
      <c r="O982" s="3"/>
    </row>
    <row r="983" spans="1:15" ht="60" customHeight="1" x14ac:dyDescent="0.25">
      <c r="A983" s="7">
        <f>IFERROR(IF(SUBTOTAL(3,C983),A982+1,A982),1)</f>
        <v>979</v>
      </c>
      <c r="B983" s="6" t="s">
        <v>2627</v>
      </c>
      <c r="C983" s="6" t="s">
        <v>463</v>
      </c>
      <c r="D983" s="5" t="s">
        <v>2628</v>
      </c>
      <c r="E983" s="5" t="s">
        <v>50</v>
      </c>
      <c r="F983" s="6" t="s">
        <v>27</v>
      </c>
      <c r="G983" s="14">
        <v>13561.62</v>
      </c>
      <c r="H983" s="6" t="s">
        <v>310</v>
      </c>
      <c r="I983" s="5" t="s">
        <v>2629</v>
      </c>
      <c r="J983" s="6" t="s">
        <v>15</v>
      </c>
      <c r="K983" s="6" t="s">
        <v>30</v>
      </c>
      <c r="L983" s="6" t="s">
        <v>131</v>
      </c>
      <c r="M983" s="7">
        <f>IF(H983=H982,M982+0,M982+1)</f>
        <v>185</v>
      </c>
      <c r="N983" s="6">
        <f>IF(L983="","",VALUE(MID(L983,24,2)))</f>
        <v>1</v>
      </c>
      <c r="O983" s="3"/>
    </row>
    <row r="984" spans="1:15" ht="60" customHeight="1" x14ac:dyDescent="0.25">
      <c r="A984" s="7">
        <f>IFERROR(IF(SUBTOTAL(3,C984),A983+1,A983),1)</f>
        <v>980</v>
      </c>
      <c r="B984" s="6" t="s">
        <v>2630</v>
      </c>
      <c r="C984" s="6" t="s">
        <v>463</v>
      </c>
      <c r="D984" s="5" t="s">
        <v>2631</v>
      </c>
      <c r="E984" s="5" t="s">
        <v>50</v>
      </c>
      <c r="F984" s="6" t="s">
        <v>27</v>
      </c>
      <c r="G984" s="14">
        <v>11236.82</v>
      </c>
      <c r="H984" s="6" t="s">
        <v>310</v>
      </c>
      <c r="I984" s="5" t="s">
        <v>2632</v>
      </c>
      <c r="J984" s="6" t="s">
        <v>15</v>
      </c>
      <c r="K984" s="6" t="s">
        <v>30</v>
      </c>
      <c r="L984" s="6" t="s">
        <v>213</v>
      </c>
      <c r="M984" s="7">
        <f>IF(H984=H983,M983+0,M983+1)</f>
        <v>185</v>
      </c>
      <c r="N984" s="6">
        <f>IF(L984="","",VALUE(MID(L984,24,2)))</f>
        <v>2</v>
      </c>
      <c r="O984" s="3"/>
    </row>
    <row r="985" spans="1:15" ht="60" customHeight="1" x14ac:dyDescent="0.25">
      <c r="A985" s="7">
        <f>IFERROR(IF(SUBTOTAL(3,C985),A984+1,A984),1)</f>
        <v>981</v>
      </c>
      <c r="B985" s="6" t="s">
        <v>2633</v>
      </c>
      <c r="C985" s="6" t="s">
        <v>463</v>
      </c>
      <c r="D985" s="5" t="s">
        <v>2634</v>
      </c>
      <c r="E985" s="5" t="s">
        <v>50</v>
      </c>
      <c r="F985" s="6" t="s">
        <v>27</v>
      </c>
      <c r="G985" s="14">
        <v>11236.82</v>
      </c>
      <c r="H985" s="6" t="s">
        <v>310</v>
      </c>
      <c r="I985" s="5" t="s">
        <v>2635</v>
      </c>
      <c r="J985" s="6" t="s">
        <v>15</v>
      </c>
      <c r="K985" s="6" t="s">
        <v>30</v>
      </c>
      <c r="L985" s="6" t="s">
        <v>213</v>
      </c>
      <c r="M985" s="7">
        <f>IF(H985=H984,M984+0,M984+1)</f>
        <v>185</v>
      </c>
      <c r="N985" s="6">
        <f>IF(L985="","",VALUE(MID(L985,24,2)))</f>
        <v>2</v>
      </c>
      <c r="O985" s="3"/>
    </row>
    <row r="986" spans="1:15" ht="60" customHeight="1" x14ac:dyDescent="0.25">
      <c r="A986" s="7">
        <f>IFERROR(IF(SUBTOTAL(3,C986),A985+1,A985),1)</f>
        <v>982</v>
      </c>
      <c r="B986" s="6" t="s">
        <v>1380</v>
      </c>
      <c r="C986" s="6" t="s">
        <v>463</v>
      </c>
      <c r="D986" s="5" t="s">
        <v>1381</v>
      </c>
      <c r="E986" s="5" t="s">
        <v>50</v>
      </c>
      <c r="F986" s="6" t="s">
        <v>27</v>
      </c>
      <c r="G986" s="14">
        <v>1646623</v>
      </c>
      <c r="H986" s="6" t="s">
        <v>310</v>
      </c>
      <c r="I986" s="5" t="s">
        <v>1382</v>
      </c>
      <c r="J986" s="6" t="s">
        <v>18</v>
      </c>
      <c r="K986" s="6" t="s">
        <v>30</v>
      </c>
      <c r="L986" s="6" t="s">
        <v>101</v>
      </c>
      <c r="M986" s="7">
        <f>IF(H986=H985,M985+0,M985+1)</f>
        <v>185</v>
      </c>
      <c r="N986" s="6">
        <f>IF(L986="","",VALUE(MID(L986,24,2)))</f>
        <v>5</v>
      </c>
      <c r="O986" s="3"/>
    </row>
    <row r="987" spans="1:15" ht="60" customHeight="1" x14ac:dyDescent="0.25">
      <c r="A987" s="7">
        <f>IFERROR(IF(SUBTOTAL(3,C987),A986+1,A986),1)</f>
        <v>983</v>
      </c>
      <c r="B987" s="6" t="s">
        <v>1383</v>
      </c>
      <c r="C987" s="6" t="s">
        <v>463</v>
      </c>
      <c r="D987" s="5" t="s">
        <v>1384</v>
      </c>
      <c r="E987" s="5" t="s">
        <v>50</v>
      </c>
      <c r="F987" s="6" t="s">
        <v>27</v>
      </c>
      <c r="G987" s="14">
        <v>2192280.1999999997</v>
      </c>
      <c r="H987" s="6" t="s">
        <v>310</v>
      </c>
      <c r="I987" s="5" t="s">
        <v>1382</v>
      </c>
      <c r="J987" s="6" t="s">
        <v>18</v>
      </c>
      <c r="K987" s="6" t="s">
        <v>30</v>
      </c>
      <c r="L987" s="6" t="s">
        <v>101</v>
      </c>
      <c r="M987" s="7">
        <f>IF(H987=H986,M986+0,M986+1)</f>
        <v>185</v>
      </c>
      <c r="N987" s="6">
        <f>IF(L987="","",VALUE(MID(L987,24,2)))</f>
        <v>5</v>
      </c>
      <c r="O987" s="3"/>
    </row>
    <row r="988" spans="1:15" ht="60" customHeight="1" x14ac:dyDescent="0.25">
      <c r="A988" s="7">
        <f>IFERROR(IF(SUBTOTAL(3,C988),A987+1,A987),1)</f>
        <v>984</v>
      </c>
      <c r="B988" s="6" t="s">
        <v>1385</v>
      </c>
      <c r="C988" s="6" t="s">
        <v>463</v>
      </c>
      <c r="D988" s="5" t="s">
        <v>1386</v>
      </c>
      <c r="E988" s="5" t="s">
        <v>50</v>
      </c>
      <c r="F988" s="6" t="s">
        <v>27</v>
      </c>
      <c r="G988" s="14">
        <v>2179804</v>
      </c>
      <c r="H988" s="6" t="s">
        <v>310</v>
      </c>
      <c r="I988" s="5" t="s">
        <v>1382</v>
      </c>
      <c r="J988" s="6" t="s">
        <v>18</v>
      </c>
      <c r="K988" s="6" t="s">
        <v>30</v>
      </c>
      <c r="L988" s="6" t="s">
        <v>101</v>
      </c>
      <c r="M988" s="7">
        <f>IF(H988=H987,M987+0,M987+1)</f>
        <v>185</v>
      </c>
      <c r="N988" s="6">
        <f>IF(L988="","",VALUE(MID(L988,24,2)))</f>
        <v>5</v>
      </c>
      <c r="O988" s="3"/>
    </row>
    <row r="989" spans="1:15" ht="60" customHeight="1" x14ac:dyDescent="0.25">
      <c r="A989" s="7">
        <f>IFERROR(IF(SUBTOTAL(3,C989),A988+1,A988),1)</f>
        <v>985</v>
      </c>
      <c r="B989" s="6" t="s">
        <v>1387</v>
      </c>
      <c r="C989" s="6" t="s">
        <v>463</v>
      </c>
      <c r="D989" s="5" t="s">
        <v>1388</v>
      </c>
      <c r="E989" s="5" t="s">
        <v>26</v>
      </c>
      <c r="F989" s="6" t="s">
        <v>27</v>
      </c>
      <c r="G989" s="14">
        <v>2548668.1</v>
      </c>
      <c r="H989" s="6" t="s">
        <v>310</v>
      </c>
      <c r="I989" s="5" t="s">
        <v>1389</v>
      </c>
      <c r="J989" s="6" t="s">
        <v>18</v>
      </c>
      <c r="K989" s="6" t="s">
        <v>30</v>
      </c>
      <c r="L989" s="6" t="s">
        <v>81</v>
      </c>
      <c r="M989" s="7">
        <f>IF(H989=H988,M988+0,M988+1)</f>
        <v>185</v>
      </c>
      <c r="N989" s="6">
        <f>IF(L989="","",VALUE(MID(L989,24,2)))</f>
        <v>3</v>
      </c>
      <c r="O989" s="3"/>
    </row>
    <row r="990" spans="1:15" ht="60" customHeight="1" x14ac:dyDescent="0.25">
      <c r="A990" s="7">
        <f>IFERROR(IF(SUBTOTAL(3,C990),A989+1,A989),1)</f>
        <v>986</v>
      </c>
      <c r="B990" s="6" t="s">
        <v>1390</v>
      </c>
      <c r="C990" s="6" t="s">
        <v>463</v>
      </c>
      <c r="D990" s="5" t="s">
        <v>1391</v>
      </c>
      <c r="E990" s="5" t="s">
        <v>50</v>
      </c>
      <c r="F990" s="6" t="s">
        <v>27</v>
      </c>
      <c r="G990" s="14">
        <v>1592010.2</v>
      </c>
      <c r="H990" s="6" t="s">
        <v>310</v>
      </c>
      <c r="I990" s="5" t="s">
        <v>1382</v>
      </c>
      <c r="J990" s="6" t="s">
        <v>18</v>
      </c>
      <c r="K990" s="6" t="s">
        <v>30</v>
      </c>
      <c r="L990" s="6" t="s">
        <v>101</v>
      </c>
      <c r="M990" s="7">
        <f>IF(H990=H989,M989+0,M989+1)</f>
        <v>185</v>
      </c>
      <c r="N990" s="6">
        <f>IF(L990="","",VALUE(MID(L990,24,2)))</f>
        <v>5</v>
      </c>
      <c r="O990" s="3"/>
    </row>
    <row r="991" spans="1:15" ht="60" customHeight="1" x14ac:dyDescent="0.25">
      <c r="A991" s="7">
        <f>IFERROR(IF(SUBTOTAL(3,C991),A990+1,A990),1)</f>
        <v>987</v>
      </c>
      <c r="B991" s="6" t="s">
        <v>1392</v>
      </c>
      <c r="C991" s="6" t="s">
        <v>463</v>
      </c>
      <c r="D991" s="5" t="s">
        <v>1393</v>
      </c>
      <c r="E991" s="5" t="s">
        <v>26</v>
      </c>
      <c r="F991" s="6" t="s">
        <v>27</v>
      </c>
      <c r="G991" s="14">
        <v>392472.39999999997</v>
      </c>
      <c r="H991" s="6" t="s">
        <v>310</v>
      </c>
      <c r="I991" s="5" t="s">
        <v>1394</v>
      </c>
      <c r="J991" s="6" t="s">
        <v>18</v>
      </c>
      <c r="K991" s="6" t="s">
        <v>30</v>
      </c>
      <c r="L991" s="6" t="s">
        <v>81</v>
      </c>
      <c r="M991" s="7">
        <f>IF(H991=H990,M990+0,M990+1)</f>
        <v>185</v>
      </c>
      <c r="N991" s="6">
        <f>IF(L991="","",VALUE(MID(L991,24,2)))</f>
        <v>3</v>
      </c>
      <c r="O991" s="3"/>
    </row>
    <row r="992" spans="1:15" ht="60" customHeight="1" x14ac:dyDescent="0.25">
      <c r="A992" s="7">
        <f>IFERROR(IF(SUBTOTAL(3,C992),A991+1,A991),1)</f>
        <v>988</v>
      </c>
      <c r="B992" s="6" t="s">
        <v>1392</v>
      </c>
      <c r="C992" s="6" t="s">
        <v>463</v>
      </c>
      <c r="D992" s="5" t="s">
        <v>1393</v>
      </c>
      <c r="E992" s="5" t="s">
        <v>34</v>
      </c>
      <c r="F992" s="6" t="s">
        <v>27</v>
      </c>
      <c r="G992" s="14">
        <v>392659.05</v>
      </c>
      <c r="H992" s="6" t="s">
        <v>310</v>
      </c>
      <c r="I992" s="5" t="s">
        <v>2525</v>
      </c>
      <c r="J992" s="6" t="s">
        <v>14</v>
      </c>
      <c r="K992" s="6" t="s">
        <v>30</v>
      </c>
      <c r="L992" s="6" t="s">
        <v>131</v>
      </c>
      <c r="M992" s="7">
        <f>IF(H992=H991,M991+0,M991+1)</f>
        <v>185</v>
      </c>
      <c r="N992" s="6">
        <f>IF(L992="","",VALUE(MID(L992,24,2)))</f>
        <v>1</v>
      </c>
      <c r="O992" s="3"/>
    </row>
    <row r="993" spans="1:15" ht="60" customHeight="1" x14ac:dyDescent="0.25">
      <c r="A993" s="7">
        <f>IFERROR(IF(SUBTOTAL(3,C993),A992+1,A992),1)</f>
        <v>989</v>
      </c>
      <c r="B993" s="6" t="s">
        <v>1395</v>
      </c>
      <c r="C993" s="6" t="s">
        <v>463</v>
      </c>
      <c r="D993" s="5" t="s">
        <v>1396</v>
      </c>
      <c r="E993" s="5" t="s">
        <v>50</v>
      </c>
      <c r="F993" s="6" t="s">
        <v>27</v>
      </c>
      <c r="G993" s="14">
        <v>1591539.4000000001</v>
      </c>
      <c r="H993" s="6" t="s">
        <v>310</v>
      </c>
      <c r="I993" s="5" t="s">
        <v>1382</v>
      </c>
      <c r="J993" s="6" t="s">
        <v>18</v>
      </c>
      <c r="K993" s="6" t="s">
        <v>30</v>
      </c>
      <c r="L993" s="6" t="s">
        <v>101</v>
      </c>
      <c r="M993" s="7">
        <f>IF(H993=H992,M992+0,M992+1)</f>
        <v>185</v>
      </c>
      <c r="N993" s="6">
        <f>IF(L993="","",VALUE(MID(L993,24,2)))</f>
        <v>5</v>
      </c>
      <c r="O993" s="3"/>
    </row>
    <row r="994" spans="1:15" ht="60" customHeight="1" x14ac:dyDescent="0.25">
      <c r="A994" s="7">
        <f>IFERROR(IF(SUBTOTAL(3,C994),A993+1,A993),1)</f>
        <v>990</v>
      </c>
      <c r="B994" s="6" t="s">
        <v>1397</v>
      </c>
      <c r="C994" s="6" t="s">
        <v>463</v>
      </c>
      <c r="D994" s="5" t="s">
        <v>1398</v>
      </c>
      <c r="E994" s="5" t="s">
        <v>50</v>
      </c>
      <c r="F994" s="6" t="s">
        <v>27</v>
      </c>
      <c r="G994" s="14">
        <v>1545871.8</v>
      </c>
      <c r="H994" s="6" t="s">
        <v>310</v>
      </c>
      <c r="I994" s="5" t="s">
        <v>1399</v>
      </c>
      <c r="J994" s="6" t="s">
        <v>18</v>
      </c>
      <c r="K994" s="6" t="s">
        <v>30</v>
      </c>
      <c r="L994" s="6" t="s">
        <v>81</v>
      </c>
      <c r="M994" s="7">
        <f>IF(H994=H993,M993+0,M993+1)</f>
        <v>185</v>
      </c>
      <c r="N994" s="6">
        <f>IF(L994="","",VALUE(MID(L994,24,2)))</f>
        <v>3</v>
      </c>
      <c r="O994" s="3"/>
    </row>
    <row r="995" spans="1:15" ht="60" customHeight="1" x14ac:dyDescent="0.25">
      <c r="A995" s="7">
        <f>IFERROR(IF(SUBTOTAL(3,C995),A994+1,A994),1)</f>
        <v>991</v>
      </c>
      <c r="B995" s="6" t="s">
        <v>1400</v>
      </c>
      <c r="C995" s="6" t="s">
        <v>463</v>
      </c>
      <c r="D995" s="5" t="s">
        <v>1401</v>
      </c>
      <c r="E995" s="5" t="s">
        <v>50</v>
      </c>
      <c r="F995" s="6" t="s">
        <v>27</v>
      </c>
      <c r="G995" s="14">
        <v>1572472</v>
      </c>
      <c r="H995" s="6" t="s">
        <v>310</v>
      </c>
      <c r="I995" s="5" t="s">
        <v>1402</v>
      </c>
      <c r="J995" s="6" t="s">
        <v>18</v>
      </c>
      <c r="K995" s="6" t="s">
        <v>30</v>
      </c>
      <c r="L995" s="6" t="s">
        <v>81</v>
      </c>
      <c r="M995" s="7">
        <f>IF(H995=H994,M994+0,M994+1)</f>
        <v>185</v>
      </c>
      <c r="N995" s="6">
        <f>IF(L995="","",VALUE(MID(L995,24,2)))</f>
        <v>3</v>
      </c>
      <c r="O995" s="3"/>
    </row>
    <row r="996" spans="1:15" ht="60" customHeight="1" x14ac:dyDescent="0.25">
      <c r="A996" s="7">
        <f>IFERROR(IF(SUBTOTAL(3,C996),A995+1,A995),1)</f>
        <v>992</v>
      </c>
      <c r="B996" s="6" t="s">
        <v>1403</v>
      </c>
      <c r="C996" s="6" t="s">
        <v>463</v>
      </c>
      <c r="D996" s="5" t="s">
        <v>1404</v>
      </c>
      <c r="E996" s="5" t="s">
        <v>50</v>
      </c>
      <c r="F996" s="6" t="s">
        <v>27</v>
      </c>
      <c r="G996" s="14">
        <v>1579534</v>
      </c>
      <c r="H996" s="6" t="s">
        <v>310</v>
      </c>
      <c r="I996" s="5" t="s">
        <v>1382</v>
      </c>
      <c r="J996" s="6" t="s">
        <v>18</v>
      </c>
      <c r="K996" s="6" t="s">
        <v>30</v>
      </c>
      <c r="L996" s="6" t="s">
        <v>101</v>
      </c>
      <c r="M996" s="7">
        <f>IF(H996=H995,M995+0,M995+1)</f>
        <v>185</v>
      </c>
      <c r="N996" s="6">
        <f>IF(L996="","",VALUE(MID(L996,24,2)))</f>
        <v>5</v>
      </c>
      <c r="O996" s="3"/>
    </row>
    <row r="997" spans="1:15" ht="60" customHeight="1" x14ac:dyDescent="0.25">
      <c r="A997" s="7">
        <f>IFERROR(IF(SUBTOTAL(3,C997),A996+1,A996),1)</f>
        <v>993</v>
      </c>
      <c r="B997" s="6" t="s">
        <v>1405</v>
      </c>
      <c r="C997" s="6" t="s">
        <v>463</v>
      </c>
      <c r="D997" s="5" t="s">
        <v>1406</v>
      </c>
      <c r="E997" s="5" t="s">
        <v>50</v>
      </c>
      <c r="F997" s="6" t="s">
        <v>27</v>
      </c>
      <c r="G997" s="14">
        <v>3029675.4</v>
      </c>
      <c r="H997" s="6" t="s">
        <v>310</v>
      </c>
      <c r="I997" s="5" t="s">
        <v>1407</v>
      </c>
      <c r="J997" s="6" t="s">
        <v>18</v>
      </c>
      <c r="K997" s="6" t="s">
        <v>30</v>
      </c>
      <c r="L997" s="6" t="s">
        <v>81</v>
      </c>
      <c r="M997" s="7">
        <f>IF(H997=H996,M996+0,M996+1)</f>
        <v>185</v>
      </c>
      <c r="N997" s="6">
        <f>IF(L997="","",VALUE(MID(L997,24,2)))</f>
        <v>3</v>
      </c>
      <c r="O997" s="3"/>
    </row>
    <row r="998" spans="1:15" ht="60" customHeight="1" x14ac:dyDescent="0.25">
      <c r="A998" s="7">
        <f>IFERROR(IF(SUBTOTAL(3,C998),A997+1,A997),1)</f>
        <v>994</v>
      </c>
      <c r="B998" s="6" t="s">
        <v>1408</v>
      </c>
      <c r="C998" s="6" t="s">
        <v>463</v>
      </c>
      <c r="D998" s="5" t="s">
        <v>1409</v>
      </c>
      <c r="E998" s="5" t="s">
        <v>26</v>
      </c>
      <c r="F998" s="6" t="s">
        <v>27</v>
      </c>
      <c r="G998" s="14">
        <v>1067094.3999999999</v>
      </c>
      <c r="H998" s="6" t="s">
        <v>310</v>
      </c>
      <c r="I998" s="5" t="s">
        <v>1410</v>
      </c>
      <c r="J998" s="6" t="s">
        <v>18</v>
      </c>
      <c r="K998" s="6" t="s">
        <v>30</v>
      </c>
      <c r="L998" s="6" t="s">
        <v>81</v>
      </c>
      <c r="M998" s="7">
        <f>IF(H998=H997,M997+0,M997+1)</f>
        <v>185</v>
      </c>
      <c r="N998" s="6">
        <f>IF(L998="","",VALUE(MID(L998,24,2)))</f>
        <v>3</v>
      </c>
      <c r="O998" s="3"/>
    </row>
    <row r="999" spans="1:15" ht="60" customHeight="1" x14ac:dyDescent="0.25">
      <c r="A999" s="7">
        <f>IFERROR(IF(SUBTOTAL(3,C999),A998+1,A998),1)</f>
        <v>995</v>
      </c>
      <c r="B999" s="6" t="s">
        <v>1411</v>
      </c>
      <c r="C999" s="6" t="s">
        <v>463</v>
      </c>
      <c r="D999" s="5" t="s">
        <v>1412</v>
      </c>
      <c r="E999" s="5" t="s">
        <v>50</v>
      </c>
      <c r="F999" s="6" t="s">
        <v>27</v>
      </c>
      <c r="G999" s="14">
        <v>1588243.8</v>
      </c>
      <c r="H999" s="6" t="s">
        <v>310</v>
      </c>
      <c r="I999" s="5" t="s">
        <v>1382</v>
      </c>
      <c r="J999" s="6" t="s">
        <v>18</v>
      </c>
      <c r="K999" s="6" t="s">
        <v>30</v>
      </c>
      <c r="L999" s="6" t="s">
        <v>101</v>
      </c>
      <c r="M999" s="7">
        <f>IF(H999=H998,M998+0,M998+1)</f>
        <v>185</v>
      </c>
      <c r="N999" s="6">
        <f>IF(L999="","",VALUE(MID(L999,24,2)))</f>
        <v>5</v>
      </c>
      <c r="O999" s="3"/>
    </row>
    <row r="1000" spans="1:15" ht="60" customHeight="1" x14ac:dyDescent="0.25">
      <c r="A1000" s="7">
        <f>IFERROR(IF(SUBTOTAL(3,C1000),A999+1,A999),1)</f>
        <v>996</v>
      </c>
      <c r="B1000" s="6" t="s">
        <v>1413</v>
      </c>
      <c r="C1000" s="6" t="s">
        <v>463</v>
      </c>
      <c r="D1000" s="5" t="s">
        <v>1414</v>
      </c>
      <c r="E1000" s="5" t="s">
        <v>50</v>
      </c>
      <c r="F1000" s="6" t="s">
        <v>27</v>
      </c>
      <c r="G1000" s="14">
        <v>2942970.8000000003</v>
      </c>
      <c r="H1000" s="6" t="s">
        <v>310</v>
      </c>
      <c r="I1000" s="5" t="s">
        <v>1399</v>
      </c>
      <c r="J1000" s="6" t="s">
        <v>18</v>
      </c>
      <c r="K1000" s="6" t="s">
        <v>30</v>
      </c>
      <c r="L1000" s="6" t="s">
        <v>81</v>
      </c>
      <c r="M1000" s="7">
        <f>IF(H1000=H999,M999+0,M999+1)</f>
        <v>185</v>
      </c>
      <c r="N1000" s="6">
        <f>IF(L1000="","",VALUE(MID(L1000,24,2)))</f>
        <v>3</v>
      </c>
      <c r="O1000" s="3"/>
    </row>
    <row r="1001" spans="1:15" ht="60" customHeight="1" x14ac:dyDescent="0.25">
      <c r="A1001" s="7">
        <f>IFERROR(IF(SUBTOTAL(3,C1001),A1000+1,A1000),1)</f>
        <v>997</v>
      </c>
      <c r="B1001" s="6" t="s">
        <v>1415</v>
      </c>
      <c r="C1001" s="6" t="s">
        <v>463</v>
      </c>
      <c r="D1001" s="5" t="s">
        <v>1416</v>
      </c>
      <c r="E1001" s="5" t="s">
        <v>50</v>
      </c>
      <c r="F1001" s="6" t="s">
        <v>27</v>
      </c>
      <c r="G1001" s="14">
        <v>1948914</v>
      </c>
      <c r="H1001" s="6" t="s">
        <v>310</v>
      </c>
      <c r="I1001" s="5" t="s">
        <v>1417</v>
      </c>
      <c r="J1001" s="6" t="s">
        <v>18</v>
      </c>
      <c r="K1001" s="6" t="s">
        <v>30</v>
      </c>
      <c r="L1001" s="6" t="s">
        <v>182</v>
      </c>
      <c r="M1001" s="7">
        <f>IF(H1001=H1000,M1000+0,M1000+1)</f>
        <v>185</v>
      </c>
      <c r="N1001" s="6">
        <f>IF(L1001="","",VALUE(MID(L1001,24,2)))</f>
        <v>4</v>
      </c>
      <c r="O1001" s="3"/>
    </row>
    <row r="1002" spans="1:15" ht="60" customHeight="1" x14ac:dyDescent="0.25">
      <c r="A1002" s="7">
        <f>IFERROR(IF(SUBTOTAL(3,C1002),A1001+1,A1001),1)</f>
        <v>998</v>
      </c>
      <c r="B1002" s="6" t="s">
        <v>1418</v>
      </c>
      <c r="C1002" s="6" t="s">
        <v>463</v>
      </c>
      <c r="D1002" s="5" t="s">
        <v>1419</v>
      </c>
      <c r="E1002" s="5" t="s">
        <v>26</v>
      </c>
      <c r="F1002" s="6" t="s">
        <v>27</v>
      </c>
      <c r="G1002" s="14">
        <v>1246224.8</v>
      </c>
      <c r="H1002" s="6" t="s">
        <v>310</v>
      </c>
      <c r="I1002" s="5" t="s">
        <v>1420</v>
      </c>
      <c r="J1002" s="6" t="s">
        <v>18</v>
      </c>
      <c r="K1002" s="6" t="s">
        <v>30</v>
      </c>
      <c r="L1002" s="6" t="s">
        <v>131</v>
      </c>
      <c r="M1002" s="7">
        <f>IF(H1002=H1001,M1001+0,M1001+1)</f>
        <v>185</v>
      </c>
      <c r="N1002" s="6">
        <f>IF(L1002="","",VALUE(MID(L1002,24,2)))</f>
        <v>1</v>
      </c>
      <c r="O1002" s="3"/>
    </row>
    <row r="1003" spans="1:15" ht="60" customHeight="1" x14ac:dyDescent="0.25">
      <c r="A1003" s="7">
        <f>IFERROR(IF(SUBTOTAL(3,C1003),A1002+1,A1002),1)</f>
        <v>999</v>
      </c>
      <c r="B1003" s="6" t="s">
        <v>1421</v>
      </c>
      <c r="C1003" s="6" t="s">
        <v>463</v>
      </c>
      <c r="D1003" s="5" t="s">
        <v>1422</v>
      </c>
      <c r="E1003" s="5" t="s">
        <v>26</v>
      </c>
      <c r="F1003" s="6" t="s">
        <v>27</v>
      </c>
      <c r="G1003" s="14">
        <v>1693329.6</v>
      </c>
      <c r="H1003" s="6" t="s">
        <v>310</v>
      </c>
      <c r="I1003" s="5" t="s">
        <v>1423</v>
      </c>
      <c r="J1003" s="6" t="s">
        <v>18</v>
      </c>
      <c r="K1003" s="6" t="s">
        <v>30</v>
      </c>
      <c r="L1003" s="6" t="s">
        <v>213</v>
      </c>
      <c r="M1003" s="7">
        <f>IF(H1003=H1002,M1002+0,M1002+1)</f>
        <v>185</v>
      </c>
      <c r="N1003" s="6">
        <f>IF(L1003="","",VALUE(MID(L1003,24,2)))</f>
        <v>2</v>
      </c>
      <c r="O1003" s="3"/>
    </row>
    <row r="1004" spans="1:15" ht="60" customHeight="1" x14ac:dyDescent="0.25">
      <c r="A1004" s="7">
        <f>IFERROR(IF(SUBTOTAL(3,C1004),A1003+1,A1003),1)</f>
        <v>1000</v>
      </c>
      <c r="B1004" s="6" t="s">
        <v>1421</v>
      </c>
      <c r="C1004" s="6" t="s">
        <v>463</v>
      </c>
      <c r="D1004" s="5" t="s">
        <v>1422</v>
      </c>
      <c r="E1004" s="5" t="s">
        <v>50</v>
      </c>
      <c r="F1004" s="6" t="s">
        <v>27</v>
      </c>
      <c r="G1004" s="14">
        <v>467980.79999999999</v>
      </c>
      <c r="H1004" s="6" t="s">
        <v>310</v>
      </c>
      <c r="I1004" s="5" t="s">
        <v>2636</v>
      </c>
      <c r="J1004" s="6" t="s">
        <v>15</v>
      </c>
      <c r="K1004" s="6" t="s">
        <v>30</v>
      </c>
      <c r="L1004" s="6" t="s">
        <v>213</v>
      </c>
      <c r="M1004" s="7">
        <f>IF(H1004=H1003,M1003+0,M1003+1)</f>
        <v>185</v>
      </c>
      <c r="N1004" s="6">
        <f>IF(L1004="","",VALUE(MID(L1004,24,2)))</f>
        <v>2</v>
      </c>
      <c r="O1004" s="3"/>
    </row>
    <row r="1005" spans="1:15" ht="60" customHeight="1" x14ac:dyDescent="0.25">
      <c r="A1005" s="7">
        <f>IFERROR(IF(SUBTOTAL(3,C1005),A1004+1,A1004),1)</f>
        <v>1001</v>
      </c>
      <c r="B1005" s="6" t="s">
        <v>1424</v>
      </c>
      <c r="C1005" s="6" t="s">
        <v>463</v>
      </c>
      <c r="D1005" s="5" t="s">
        <v>1425</v>
      </c>
      <c r="E1005" s="5" t="s">
        <v>26</v>
      </c>
      <c r="F1005" s="6" t="s">
        <v>27</v>
      </c>
      <c r="G1005" s="14">
        <v>1896453</v>
      </c>
      <c r="H1005" s="6" t="s">
        <v>310</v>
      </c>
      <c r="I1005" s="5" t="s">
        <v>1426</v>
      </c>
      <c r="J1005" s="6" t="s">
        <v>18</v>
      </c>
      <c r="K1005" s="6" t="s">
        <v>30</v>
      </c>
      <c r="L1005" s="6" t="s">
        <v>81</v>
      </c>
      <c r="M1005" s="7">
        <f>IF(H1005=H1004,M1004+0,M1004+1)</f>
        <v>185</v>
      </c>
      <c r="N1005" s="6">
        <f>IF(L1005="","",VALUE(MID(L1005,24,2)))</f>
        <v>3</v>
      </c>
      <c r="O1005" s="3"/>
    </row>
    <row r="1006" spans="1:15" ht="60" customHeight="1" x14ac:dyDescent="0.25">
      <c r="A1006" s="7">
        <f>IFERROR(IF(SUBTOTAL(3,C1006),A1005+1,A1005),1)</f>
        <v>1002</v>
      </c>
      <c r="B1006" s="6" t="s">
        <v>1427</v>
      </c>
      <c r="C1006" s="6" t="s">
        <v>463</v>
      </c>
      <c r="D1006" s="5" t="s">
        <v>1428</v>
      </c>
      <c r="E1006" s="5" t="s">
        <v>50</v>
      </c>
      <c r="F1006" s="6" t="s">
        <v>27</v>
      </c>
      <c r="G1006" s="14">
        <v>2012140.8</v>
      </c>
      <c r="H1006" s="6" t="s">
        <v>310</v>
      </c>
      <c r="I1006" s="5" t="s">
        <v>1429</v>
      </c>
      <c r="J1006" s="6" t="s">
        <v>18</v>
      </c>
      <c r="K1006" s="6" t="s">
        <v>30</v>
      </c>
      <c r="L1006" s="6" t="s">
        <v>213</v>
      </c>
      <c r="M1006" s="7">
        <f>IF(H1006=H1005,M1005+0,M1005+1)</f>
        <v>185</v>
      </c>
      <c r="N1006" s="6">
        <f>IF(L1006="","",VALUE(MID(L1006,24,2)))</f>
        <v>2</v>
      </c>
      <c r="O1006" s="3"/>
    </row>
    <row r="1007" spans="1:15" ht="60" customHeight="1" x14ac:dyDescent="0.25">
      <c r="A1007" s="7">
        <f>IFERROR(IF(SUBTOTAL(3,C1007),A1006+1,A1006),1)</f>
        <v>1003</v>
      </c>
      <c r="B1007" s="6" t="s">
        <v>2637</v>
      </c>
      <c r="C1007" s="6" t="s">
        <v>463</v>
      </c>
      <c r="D1007" s="5" t="s">
        <v>2638</v>
      </c>
      <c r="E1007" s="5" t="s">
        <v>50</v>
      </c>
      <c r="F1007" s="6" t="s">
        <v>27</v>
      </c>
      <c r="G1007" s="14">
        <v>84728.639999999999</v>
      </c>
      <c r="H1007" s="6" t="s">
        <v>310</v>
      </c>
      <c r="I1007" s="5" t="s">
        <v>2639</v>
      </c>
      <c r="J1007" s="6" t="s">
        <v>15</v>
      </c>
      <c r="K1007" s="6" t="s">
        <v>30</v>
      </c>
      <c r="L1007" s="6" t="s">
        <v>213</v>
      </c>
      <c r="M1007" s="7">
        <f>IF(H1007=H1006,M1006+0,M1006+1)</f>
        <v>185</v>
      </c>
      <c r="N1007" s="6">
        <f>IF(L1007="","",VALUE(MID(L1007,24,2)))</f>
        <v>2</v>
      </c>
      <c r="O1007" s="3"/>
    </row>
    <row r="1008" spans="1:15" ht="60" customHeight="1" x14ac:dyDescent="0.25">
      <c r="A1008" s="7">
        <f>IFERROR(IF(SUBTOTAL(3,C1008),A1007+1,A1007),1)</f>
        <v>1004</v>
      </c>
      <c r="B1008" s="6" t="s">
        <v>2640</v>
      </c>
      <c r="C1008" s="6" t="s">
        <v>463</v>
      </c>
      <c r="D1008" s="5" t="s">
        <v>2641</v>
      </c>
      <c r="E1008" s="5" t="s">
        <v>50</v>
      </c>
      <c r="F1008" s="6" t="s">
        <v>27</v>
      </c>
      <c r="G1008" s="14">
        <v>41554</v>
      </c>
      <c r="H1008" s="6" t="s">
        <v>310</v>
      </c>
      <c r="I1008" s="5" t="s">
        <v>2642</v>
      </c>
      <c r="J1008" s="6" t="s">
        <v>15</v>
      </c>
      <c r="K1008" s="6" t="s">
        <v>30</v>
      </c>
      <c r="L1008" s="6" t="s">
        <v>213</v>
      </c>
      <c r="M1008" s="7">
        <f>IF(H1008=H1007,M1007+0,M1007+1)</f>
        <v>185</v>
      </c>
      <c r="N1008" s="6">
        <f>IF(L1008="","",VALUE(MID(L1008,24,2)))</f>
        <v>2</v>
      </c>
      <c r="O1008" s="3"/>
    </row>
    <row r="1009" spans="1:15" ht="60" customHeight="1" x14ac:dyDescent="0.25">
      <c r="A1009" s="7">
        <f>IFERROR(IF(SUBTOTAL(3,C1009),A1008+1,A1008),1)</f>
        <v>1005</v>
      </c>
      <c r="B1009" s="6" t="s">
        <v>2643</v>
      </c>
      <c r="C1009" s="6" t="s">
        <v>463</v>
      </c>
      <c r="D1009" s="5" t="s">
        <v>2644</v>
      </c>
      <c r="E1009" s="5" t="s">
        <v>50</v>
      </c>
      <c r="F1009" s="6" t="s">
        <v>27</v>
      </c>
      <c r="G1009" s="14">
        <v>157060.79999999999</v>
      </c>
      <c r="H1009" s="6" t="s">
        <v>310</v>
      </c>
      <c r="I1009" s="5" t="s">
        <v>2645</v>
      </c>
      <c r="J1009" s="6" t="s">
        <v>15</v>
      </c>
      <c r="K1009" s="6" t="s">
        <v>30</v>
      </c>
      <c r="L1009" s="6" t="s">
        <v>81</v>
      </c>
      <c r="M1009" s="7">
        <f>IF(H1009=H1008,M1008+0,M1008+1)</f>
        <v>185</v>
      </c>
      <c r="N1009" s="6">
        <f>IF(L1009="","",VALUE(MID(L1009,24,2)))</f>
        <v>3</v>
      </c>
      <c r="O1009" s="3"/>
    </row>
    <row r="1010" spans="1:15" ht="60" customHeight="1" x14ac:dyDescent="0.25">
      <c r="A1010" s="7">
        <f>IFERROR(IF(SUBTOTAL(3,C1010),A1009+1,A1009),1)</f>
        <v>1006</v>
      </c>
      <c r="B1010" s="6" t="s">
        <v>1430</v>
      </c>
      <c r="C1010" s="6" t="s">
        <v>463</v>
      </c>
      <c r="D1010" s="5" t="s">
        <v>1431</v>
      </c>
      <c r="E1010" s="5" t="s">
        <v>50</v>
      </c>
      <c r="F1010" s="6" t="s">
        <v>27</v>
      </c>
      <c r="G1010" s="14">
        <v>1933037.8199999998</v>
      </c>
      <c r="H1010" s="6" t="s">
        <v>310</v>
      </c>
      <c r="I1010" s="5" t="s">
        <v>1432</v>
      </c>
      <c r="J1010" s="6" t="s">
        <v>18</v>
      </c>
      <c r="K1010" s="6" t="s">
        <v>30</v>
      </c>
      <c r="L1010" s="6" t="s">
        <v>213</v>
      </c>
      <c r="M1010" s="7">
        <f>IF(H1010=H1009,M1009+0,M1009+1)</f>
        <v>185</v>
      </c>
      <c r="N1010" s="6">
        <f>IF(L1010="","",VALUE(MID(L1010,24,2)))</f>
        <v>2</v>
      </c>
      <c r="O1010" s="3"/>
    </row>
    <row r="1011" spans="1:15" ht="60" customHeight="1" x14ac:dyDescent="0.25">
      <c r="A1011" s="7">
        <f>IFERROR(IF(SUBTOTAL(3,C1011),A1010+1,A1010),1)</f>
        <v>1007</v>
      </c>
      <c r="B1011" s="6" t="s">
        <v>2526</v>
      </c>
      <c r="C1011" s="6" t="s">
        <v>463</v>
      </c>
      <c r="D1011" s="5" t="s">
        <v>2527</v>
      </c>
      <c r="E1011" s="5" t="s">
        <v>34</v>
      </c>
      <c r="F1011" s="6" t="s">
        <v>27</v>
      </c>
      <c r="G1011" s="14">
        <v>330523.2</v>
      </c>
      <c r="H1011" s="6" t="s">
        <v>310</v>
      </c>
      <c r="I1011" s="5" t="s">
        <v>2528</v>
      </c>
      <c r="J1011" s="6" t="s">
        <v>14</v>
      </c>
      <c r="K1011" s="6" t="s">
        <v>30</v>
      </c>
      <c r="L1011" s="6" t="s">
        <v>131</v>
      </c>
      <c r="M1011" s="7">
        <f>IF(H1011=H1010,M1010+0,M1010+1)</f>
        <v>185</v>
      </c>
      <c r="N1011" s="6">
        <f>IF(L1011="","",VALUE(MID(L1011,24,2)))</f>
        <v>1</v>
      </c>
      <c r="O1011" s="3"/>
    </row>
    <row r="1012" spans="1:15" ht="60" customHeight="1" x14ac:dyDescent="0.25">
      <c r="A1012" s="7">
        <f>IFERROR(IF(SUBTOTAL(3,C1012),A1011+1,A1011),1)</f>
        <v>1008</v>
      </c>
      <c r="B1012" s="6" t="s">
        <v>2646</v>
      </c>
      <c r="C1012" s="6" t="s">
        <v>463</v>
      </c>
      <c r="D1012" s="5" t="s">
        <v>2647</v>
      </c>
      <c r="E1012" s="5" t="s">
        <v>50</v>
      </c>
      <c r="F1012" s="6" t="s">
        <v>27</v>
      </c>
      <c r="G1012" s="14">
        <v>27227</v>
      </c>
      <c r="H1012" s="6" t="s">
        <v>310</v>
      </c>
      <c r="I1012" s="5" t="s">
        <v>2648</v>
      </c>
      <c r="J1012" s="6" t="s">
        <v>15</v>
      </c>
      <c r="K1012" s="6" t="s">
        <v>30</v>
      </c>
      <c r="L1012" s="6" t="s">
        <v>213</v>
      </c>
      <c r="M1012" s="7">
        <f>IF(H1012=H1011,M1011+0,M1011+1)</f>
        <v>185</v>
      </c>
      <c r="N1012" s="6">
        <f>IF(L1012="","",VALUE(MID(L1012,24,2)))</f>
        <v>2</v>
      </c>
      <c r="O1012" s="3"/>
    </row>
    <row r="1013" spans="1:15" ht="60" customHeight="1" x14ac:dyDescent="0.25">
      <c r="A1013" s="7">
        <f>IFERROR(IF(SUBTOTAL(3,C1013),A1012+1,A1012),1)</f>
        <v>1009</v>
      </c>
      <c r="B1013" s="6" t="s">
        <v>1433</v>
      </c>
      <c r="C1013" s="6" t="s">
        <v>463</v>
      </c>
      <c r="D1013" s="5" t="s">
        <v>1434</v>
      </c>
      <c r="E1013" s="5" t="s">
        <v>50</v>
      </c>
      <c r="F1013" s="6" t="s">
        <v>27</v>
      </c>
      <c r="G1013" s="14">
        <v>1925290.8</v>
      </c>
      <c r="H1013" s="6" t="s">
        <v>310</v>
      </c>
      <c r="I1013" s="5" t="s">
        <v>1417</v>
      </c>
      <c r="J1013" s="6" t="s">
        <v>18</v>
      </c>
      <c r="K1013" s="6" t="s">
        <v>30</v>
      </c>
      <c r="L1013" s="6" t="s">
        <v>182</v>
      </c>
      <c r="M1013" s="7">
        <f>IF(H1013=H1012,M1012+0,M1012+1)</f>
        <v>185</v>
      </c>
      <c r="N1013" s="6">
        <f>IF(L1013="","",VALUE(MID(L1013,24,2)))</f>
        <v>4</v>
      </c>
      <c r="O1013" s="3"/>
    </row>
    <row r="1014" spans="1:15" ht="60" customHeight="1" x14ac:dyDescent="0.25">
      <c r="A1014" s="7">
        <f>IFERROR(IF(SUBTOTAL(3,C1014),A1013+1,A1013),1)</f>
        <v>1010</v>
      </c>
      <c r="B1014" s="6" t="s">
        <v>1435</v>
      </c>
      <c r="C1014" s="6" t="s">
        <v>463</v>
      </c>
      <c r="D1014" s="5" t="s">
        <v>1436</v>
      </c>
      <c r="E1014" s="5" t="s">
        <v>26</v>
      </c>
      <c r="F1014" s="6" t="s">
        <v>27</v>
      </c>
      <c r="G1014" s="14">
        <v>2387923.1999999997</v>
      </c>
      <c r="H1014" s="6" t="s">
        <v>310</v>
      </c>
      <c r="I1014" s="5" t="s">
        <v>1426</v>
      </c>
      <c r="J1014" s="6" t="s">
        <v>18</v>
      </c>
      <c r="K1014" s="6" t="s">
        <v>30</v>
      </c>
      <c r="L1014" s="6" t="s">
        <v>81</v>
      </c>
      <c r="M1014" s="7">
        <f>IF(H1014=H1013,M1013+0,M1013+1)</f>
        <v>185</v>
      </c>
      <c r="N1014" s="6">
        <f>IF(L1014="","",VALUE(MID(L1014,24,2)))</f>
        <v>3</v>
      </c>
      <c r="O1014" s="3"/>
    </row>
    <row r="1015" spans="1:15" ht="60" customHeight="1" x14ac:dyDescent="0.25">
      <c r="A1015" s="7">
        <f>IFERROR(IF(SUBTOTAL(3,C1015),A1014+1,A1014),1)</f>
        <v>1011</v>
      </c>
      <c r="B1015" s="6" t="s">
        <v>1437</v>
      </c>
      <c r="C1015" s="6" t="s">
        <v>463</v>
      </c>
      <c r="D1015" s="5" t="s">
        <v>1438</v>
      </c>
      <c r="E1015" s="5" t="s">
        <v>26</v>
      </c>
      <c r="F1015" s="6" t="s">
        <v>27</v>
      </c>
      <c r="G1015" s="14">
        <v>3030183</v>
      </c>
      <c r="H1015" s="6" t="s">
        <v>310</v>
      </c>
      <c r="I1015" s="5" t="s">
        <v>1439</v>
      </c>
      <c r="J1015" s="6" t="s">
        <v>18</v>
      </c>
      <c r="K1015" s="6" t="s">
        <v>30</v>
      </c>
      <c r="L1015" s="6" t="s">
        <v>182</v>
      </c>
      <c r="M1015" s="7">
        <f>IF(H1015=H1014,M1014+0,M1014+1)</f>
        <v>185</v>
      </c>
      <c r="N1015" s="6">
        <f>IF(L1015="","",VALUE(MID(L1015,24,2)))</f>
        <v>4</v>
      </c>
      <c r="O1015" s="3"/>
    </row>
    <row r="1016" spans="1:15" ht="60" customHeight="1" x14ac:dyDescent="0.25">
      <c r="A1016" s="7">
        <f>IFERROR(IF(SUBTOTAL(3,C1016),A1015+1,A1015),1)</f>
        <v>1012</v>
      </c>
      <c r="B1016" s="6" t="s">
        <v>1440</v>
      </c>
      <c r="C1016" s="6" t="s">
        <v>463</v>
      </c>
      <c r="D1016" s="5" t="s">
        <v>1441</v>
      </c>
      <c r="E1016" s="5" t="s">
        <v>26</v>
      </c>
      <c r="F1016" s="6" t="s">
        <v>27</v>
      </c>
      <c r="G1016" s="14">
        <v>1102459.2</v>
      </c>
      <c r="H1016" s="6" t="s">
        <v>310</v>
      </c>
      <c r="I1016" s="5" t="s">
        <v>1410</v>
      </c>
      <c r="J1016" s="6" t="s">
        <v>18</v>
      </c>
      <c r="K1016" s="6" t="s">
        <v>30</v>
      </c>
      <c r="L1016" s="6" t="s">
        <v>81</v>
      </c>
      <c r="M1016" s="7">
        <f>IF(H1016=H1015,M1015+0,M1015+1)</f>
        <v>185</v>
      </c>
      <c r="N1016" s="6">
        <f>IF(L1016="","",VALUE(MID(L1016,24,2)))</f>
        <v>3</v>
      </c>
      <c r="O1016" s="3"/>
    </row>
    <row r="1017" spans="1:15" ht="60" customHeight="1" x14ac:dyDescent="0.25">
      <c r="A1017" s="7">
        <f>IFERROR(IF(SUBTOTAL(3,C1017),A1016+1,A1016),1)</f>
        <v>1013</v>
      </c>
      <c r="B1017" s="6" t="s">
        <v>2649</v>
      </c>
      <c r="C1017" s="6" t="s">
        <v>463</v>
      </c>
      <c r="D1017" s="5" t="s">
        <v>2650</v>
      </c>
      <c r="E1017" s="5" t="s">
        <v>50</v>
      </c>
      <c r="F1017" s="6" t="s">
        <v>27</v>
      </c>
      <c r="G1017" s="14">
        <v>229875.6</v>
      </c>
      <c r="H1017" s="6" t="s">
        <v>310</v>
      </c>
      <c r="I1017" s="5" t="s">
        <v>2651</v>
      </c>
      <c r="J1017" s="6" t="s">
        <v>15</v>
      </c>
      <c r="K1017" s="6" t="s">
        <v>30</v>
      </c>
      <c r="L1017" s="6" t="s">
        <v>81</v>
      </c>
      <c r="M1017" s="7">
        <f>IF(H1017=H1016,M1016+0,M1016+1)</f>
        <v>185</v>
      </c>
      <c r="N1017" s="6">
        <f>IF(L1017="","",VALUE(MID(L1017,24,2)))</f>
        <v>3</v>
      </c>
      <c r="O1017" s="3"/>
    </row>
    <row r="1018" spans="1:15" ht="60" customHeight="1" x14ac:dyDescent="0.25">
      <c r="A1018" s="7">
        <f>IFERROR(IF(SUBTOTAL(3,C1018),A1017+1,A1017),1)</f>
        <v>1014</v>
      </c>
      <c r="B1018" s="6" t="s">
        <v>1442</v>
      </c>
      <c r="C1018" s="6" t="s">
        <v>463</v>
      </c>
      <c r="D1018" s="5" t="s">
        <v>1443</v>
      </c>
      <c r="E1018" s="5" t="s">
        <v>50</v>
      </c>
      <c r="F1018" s="6" t="s">
        <v>27</v>
      </c>
      <c r="G1018" s="14">
        <v>1596718.2</v>
      </c>
      <c r="H1018" s="6" t="s">
        <v>310</v>
      </c>
      <c r="I1018" s="5" t="s">
        <v>1399</v>
      </c>
      <c r="J1018" s="6" t="s">
        <v>18</v>
      </c>
      <c r="K1018" s="6" t="s">
        <v>30</v>
      </c>
      <c r="L1018" s="6" t="s">
        <v>81</v>
      </c>
      <c r="M1018" s="7">
        <f>IF(H1018=H1017,M1017+0,M1017+1)</f>
        <v>185</v>
      </c>
      <c r="N1018" s="6">
        <f>IF(L1018="","",VALUE(MID(L1018,24,2)))</f>
        <v>3</v>
      </c>
      <c r="O1018" s="3"/>
    </row>
    <row r="1019" spans="1:15" ht="60" customHeight="1" x14ac:dyDescent="0.25">
      <c r="A1019" s="7">
        <f>IFERROR(IF(SUBTOTAL(3,C1019),A1018+1,A1018),1)</f>
        <v>1015</v>
      </c>
      <c r="B1019" s="6" t="s">
        <v>1444</v>
      </c>
      <c r="C1019" s="6" t="s">
        <v>463</v>
      </c>
      <c r="D1019" s="5" t="s">
        <v>1445</v>
      </c>
      <c r="E1019" s="5" t="s">
        <v>50</v>
      </c>
      <c r="F1019" s="6" t="s">
        <v>27</v>
      </c>
      <c r="G1019" s="14">
        <v>1584477.4000000001</v>
      </c>
      <c r="H1019" s="6" t="s">
        <v>310</v>
      </c>
      <c r="I1019" s="5" t="s">
        <v>1399</v>
      </c>
      <c r="J1019" s="6" t="s">
        <v>18</v>
      </c>
      <c r="K1019" s="6" t="s">
        <v>30</v>
      </c>
      <c r="L1019" s="6" t="s">
        <v>81</v>
      </c>
      <c r="M1019" s="7">
        <f>IF(H1019=H1018,M1018+0,M1018+1)</f>
        <v>185</v>
      </c>
      <c r="N1019" s="6">
        <f>IF(L1019="","",VALUE(MID(L1019,24,2)))</f>
        <v>3</v>
      </c>
      <c r="O1019" s="3"/>
    </row>
    <row r="1020" spans="1:15" ht="60" customHeight="1" x14ac:dyDescent="0.25">
      <c r="A1020" s="7">
        <f>IFERROR(IF(SUBTOTAL(3,C1020),A1019+1,A1019),1)</f>
        <v>1016</v>
      </c>
      <c r="B1020" s="6" t="s">
        <v>1446</v>
      </c>
      <c r="C1020" s="6" t="s">
        <v>463</v>
      </c>
      <c r="D1020" s="5" t="s">
        <v>1447</v>
      </c>
      <c r="E1020" s="5" t="s">
        <v>50</v>
      </c>
      <c r="F1020" s="6" t="s">
        <v>27</v>
      </c>
      <c r="G1020" s="14">
        <v>1591774.8</v>
      </c>
      <c r="H1020" s="6" t="s">
        <v>310</v>
      </c>
      <c r="I1020" s="5" t="s">
        <v>1399</v>
      </c>
      <c r="J1020" s="6" t="s">
        <v>18</v>
      </c>
      <c r="K1020" s="6" t="s">
        <v>30</v>
      </c>
      <c r="L1020" s="6" t="s">
        <v>81</v>
      </c>
      <c r="M1020" s="7">
        <f>IF(H1020=H1019,M1019+0,M1019+1)</f>
        <v>185</v>
      </c>
      <c r="N1020" s="6">
        <f>IF(L1020="","",VALUE(MID(L1020,24,2)))</f>
        <v>3</v>
      </c>
      <c r="O1020" s="3"/>
    </row>
    <row r="1021" spans="1:15" ht="60" customHeight="1" x14ac:dyDescent="0.25">
      <c r="A1021" s="7">
        <f>IFERROR(IF(SUBTOTAL(3,C1021),A1020+1,A1020),1)</f>
        <v>1017</v>
      </c>
      <c r="B1021" s="6" t="s">
        <v>1448</v>
      </c>
      <c r="C1021" s="6" t="s">
        <v>463</v>
      </c>
      <c r="D1021" s="5" t="s">
        <v>1449</v>
      </c>
      <c r="E1021" s="5" t="s">
        <v>50</v>
      </c>
      <c r="F1021" s="6" t="s">
        <v>27</v>
      </c>
      <c r="G1021" s="14">
        <v>2048270.4</v>
      </c>
      <c r="H1021" s="6" t="s">
        <v>310</v>
      </c>
      <c r="I1021" s="5" t="s">
        <v>1450</v>
      </c>
      <c r="J1021" s="6" t="s">
        <v>18</v>
      </c>
      <c r="K1021" s="6" t="s">
        <v>30</v>
      </c>
      <c r="L1021" s="6" t="s">
        <v>213</v>
      </c>
      <c r="M1021" s="7">
        <f>IF(H1021=H1020,M1020+0,M1020+1)</f>
        <v>185</v>
      </c>
      <c r="N1021" s="6">
        <f>IF(L1021="","",VALUE(MID(L1021,24,2)))</f>
        <v>2</v>
      </c>
      <c r="O1021" s="3"/>
    </row>
    <row r="1022" spans="1:15" ht="60" customHeight="1" x14ac:dyDescent="0.25">
      <c r="A1022" s="7">
        <f>IFERROR(IF(SUBTOTAL(3,C1022),A1021+1,A1021),1)</f>
        <v>1018</v>
      </c>
      <c r="B1022" s="6" t="s">
        <v>2752</v>
      </c>
      <c r="C1022" s="6" t="s">
        <v>463</v>
      </c>
      <c r="D1022" s="5" t="s">
        <v>2753</v>
      </c>
      <c r="E1022" s="5" t="s">
        <v>50</v>
      </c>
      <c r="F1022" s="6" t="s">
        <v>27</v>
      </c>
      <c r="G1022" s="14">
        <v>6539412</v>
      </c>
      <c r="H1022" s="6" t="s">
        <v>310</v>
      </c>
      <c r="I1022" s="5" t="s">
        <v>2754</v>
      </c>
      <c r="J1022" s="6" t="s">
        <v>18</v>
      </c>
      <c r="K1022" s="6" t="s">
        <v>30</v>
      </c>
      <c r="L1022" s="6" t="s">
        <v>131</v>
      </c>
      <c r="M1022" s="7">
        <f>IF(H1022=H1021,M1021+0,M1021+1)</f>
        <v>185</v>
      </c>
      <c r="N1022" s="6">
        <f>IF(L1022="","",VALUE(MID(L1022,24,2)))</f>
        <v>1</v>
      </c>
      <c r="O1022" s="3"/>
    </row>
    <row r="1023" spans="1:15" ht="60" customHeight="1" x14ac:dyDescent="0.25">
      <c r="A1023" s="7">
        <f>IFERROR(IF(SUBTOTAL(3,C1023),A1022+1,A1022),1)</f>
        <v>1019</v>
      </c>
      <c r="B1023" s="6" t="s">
        <v>1451</v>
      </c>
      <c r="C1023" s="6" t="s">
        <v>463</v>
      </c>
      <c r="D1023" s="5" t="s">
        <v>1452</v>
      </c>
      <c r="E1023" s="5" t="s">
        <v>50</v>
      </c>
      <c r="F1023" s="6" t="s">
        <v>27</v>
      </c>
      <c r="G1023" s="14">
        <v>2956374</v>
      </c>
      <c r="H1023" s="6" t="s">
        <v>310</v>
      </c>
      <c r="I1023" s="5" t="s">
        <v>1453</v>
      </c>
      <c r="J1023" s="6" t="s">
        <v>18</v>
      </c>
      <c r="K1023" s="6" t="s">
        <v>30</v>
      </c>
      <c r="L1023" s="6" t="s">
        <v>131</v>
      </c>
      <c r="M1023" s="7">
        <f>IF(H1023=H1022,M1022+0,M1022+1)</f>
        <v>185</v>
      </c>
      <c r="N1023" s="6">
        <f>IF(L1023="","",VALUE(MID(L1023,24,2)))</f>
        <v>1</v>
      </c>
      <c r="O1023" s="3"/>
    </row>
    <row r="1024" spans="1:15" ht="60" customHeight="1" x14ac:dyDescent="0.25">
      <c r="A1024" s="7">
        <f>IFERROR(IF(SUBTOTAL(3,C1024),A1023+1,A1023),1)</f>
        <v>1020</v>
      </c>
      <c r="B1024" s="6" t="s">
        <v>1454</v>
      </c>
      <c r="C1024" s="6" t="s">
        <v>463</v>
      </c>
      <c r="D1024" s="5" t="s">
        <v>1455</v>
      </c>
      <c r="E1024" s="5" t="s">
        <v>50</v>
      </c>
      <c r="F1024" s="6" t="s">
        <v>27</v>
      </c>
      <c r="G1024" s="14">
        <v>3489980.4</v>
      </c>
      <c r="H1024" s="6" t="s">
        <v>310</v>
      </c>
      <c r="I1024" s="5" t="s">
        <v>1456</v>
      </c>
      <c r="J1024" s="6" t="s">
        <v>18</v>
      </c>
      <c r="K1024" s="6" t="s">
        <v>30</v>
      </c>
      <c r="L1024" s="6" t="s">
        <v>131</v>
      </c>
      <c r="M1024" s="7">
        <f>IF(H1024=H1023,M1023+0,M1023+1)</f>
        <v>185</v>
      </c>
      <c r="N1024" s="6">
        <f>IF(L1024="","",VALUE(MID(L1024,24,2)))</f>
        <v>1</v>
      </c>
      <c r="O1024" s="3"/>
    </row>
    <row r="1025" spans="1:15" ht="60" customHeight="1" x14ac:dyDescent="0.25">
      <c r="A1025" s="7">
        <f>IFERROR(IF(SUBTOTAL(3,C1025),A1024+1,A1024),1)</f>
        <v>1021</v>
      </c>
      <c r="B1025" s="6" t="s">
        <v>2652</v>
      </c>
      <c r="C1025" s="6" t="s">
        <v>463</v>
      </c>
      <c r="D1025" s="5" t="s">
        <v>2653</v>
      </c>
      <c r="E1025" s="5" t="s">
        <v>26</v>
      </c>
      <c r="F1025" s="6" t="s">
        <v>27</v>
      </c>
      <c r="G1025" s="14">
        <v>507299.89</v>
      </c>
      <c r="H1025" s="6" t="s">
        <v>310</v>
      </c>
      <c r="I1025" s="5" t="s">
        <v>2654</v>
      </c>
      <c r="J1025" s="6" t="s">
        <v>15</v>
      </c>
      <c r="K1025" s="6" t="s">
        <v>30</v>
      </c>
      <c r="L1025" s="6" t="s">
        <v>213</v>
      </c>
      <c r="M1025" s="7">
        <f>IF(H1025=H1024,M1024+0,M1024+1)</f>
        <v>185</v>
      </c>
      <c r="N1025" s="6">
        <f>IF(L1025="","",VALUE(MID(L1025,24,2)))</f>
        <v>2</v>
      </c>
      <c r="O1025" s="3"/>
    </row>
    <row r="1026" spans="1:15" ht="60" customHeight="1" x14ac:dyDescent="0.25">
      <c r="A1026" s="7">
        <f>IFERROR(IF(SUBTOTAL(3,C1026),A1025+1,A1025),1)</f>
        <v>1022</v>
      </c>
      <c r="B1026" s="6" t="s">
        <v>1457</v>
      </c>
      <c r="C1026" s="6" t="s">
        <v>463</v>
      </c>
      <c r="D1026" s="5" t="s">
        <v>1458</v>
      </c>
      <c r="E1026" s="5" t="s">
        <v>26</v>
      </c>
      <c r="F1026" s="6" t="s">
        <v>27</v>
      </c>
      <c r="G1026" s="14">
        <v>1081701.6000000001</v>
      </c>
      <c r="H1026" s="6" t="s">
        <v>310</v>
      </c>
      <c r="I1026" s="5" t="s">
        <v>1459</v>
      </c>
      <c r="J1026" s="6" t="s">
        <v>18</v>
      </c>
      <c r="K1026" s="6" t="s">
        <v>30</v>
      </c>
      <c r="L1026" s="6" t="s">
        <v>213</v>
      </c>
      <c r="M1026" s="7">
        <f>IF(H1026=H1025,M1025+0,M1025+1)</f>
        <v>185</v>
      </c>
      <c r="N1026" s="6">
        <f>IF(L1026="","",VALUE(MID(L1026,24,2)))</f>
        <v>2</v>
      </c>
      <c r="O1026" s="3"/>
    </row>
    <row r="1027" spans="1:15" ht="60" customHeight="1" x14ac:dyDescent="0.25">
      <c r="A1027" s="7">
        <f>IFERROR(IF(SUBTOTAL(3,C1027),A1026+1,A1026),1)</f>
        <v>1023</v>
      </c>
      <c r="B1027" s="6" t="s">
        <v>1460</v>
      </c>
      <c r="C1027" s="6" t="s">
        <v>463</v>
      </c>
      <c r="D1027" s="5" t="s">
        <v>1461</v>
      </c>
      <c r="E1027" s="5" t="s">
        <v>26</v>
      </c>
      <c r="F1027" s="6" t="s">
        <v>27</v>
      </c>
      <c r="G1027" s="14">
        <v>1304557.5</v>
      </c>
      <c r="H1027" s="6" t="s">
        <v>310</v>
      </c>
      <c r="I1027" s="5" t="s">
        <v>1410</v>
      </c>
      <c r="J1027" s="6" t="s">
        <v>18</v>
      </c>
      <c r="K1027" s="6" t="s">
        <v>30</v>
      </c>
      <c r="L1027" s="6" t="s">
        <v>81</v>
      </c>
      <c r="M1027" s="7">
        <f>IF(H1027=H1026,M1026+0,M1026+1)</f>
        <v>185</v>
      </c>
      <c r="N1027" s="6">
        <f>IF(L1027="","",VALUE(MID(L1027,24,2)))</f>
        <v>3</v>
      </c>
      <c r="O1027" s="3"/>
    </row>
    <row r="1028" spans="1:15" ht="60" customHeight="1" x14ac:dyDescent="0.25">
      <c r="A1028" s="7">
        <f>IFERROR(IF(SUBTOTAL(3,C1028),A1027+1,A1027),1)</f>
        <v>1024</v>
      </c>
      <c r="B1028" s="6" t="s">
        <v>1462</v>
      </c>
      <c r="C1028" s="6" t="s">
        <v>463</v>
      </c>
      <c r="D1028" s="5" t="s">
        <v>1463</v>
      </c>
      <c r="E1028" s="5" t="s">
        <v>50</v>
      </c>
      <c r="F1028" s="6" t="s">
        <v>27</v>
      </c>
      <c r="G1028" s="14">
        <v>1282948.2</v>
      </c>
      <c r="H1028" s="6" t="s">
        <v>310</v>
      </c>
      <c r="I1028" s="5" t="s">
        <v>1464</v>
      </c>
      <c r="J1028" s="6" t="s">
        <v>18</v>
      </c>
      <c r="K1028" s="6" t="s">
        <v>30</v>
      </c>
      <c r="L1028" s="6" t="s">
        <v>213</v>
      </c>
      <c r="M1028" s="7">
        <f>IF(H1028=H1027,M1027+0,M1027+1)</f>
        <v>185</v>
      </c>
      <c r="N1028" s="6">
        <f>IF(L1028="","",VALUE(MID(L1028,24,2)))</f>
        <v>2</v>
      </c>
      <c r="O1028" s="3"/>
    </row>
    <row r="1029" spans="1:15" ht="60" customHeight="1" x14ac:dyDescent="0.25">
      <c r="A1029" s="7">
        <f>IFERROR(IF(SUBTOTAL(3,C1029),A1028+1,A1028),1)</f>
        <v>1025</v>
      </c>
      <c r="B1029" s="6" t="s">
        <v>1465</v>
      </c>
      <c r="C1029" s="6" t="s">
        <v>463</v>
      </c>
      <c r="D1029" s="5" t="s">
        <v>1466</v>
      </c>
      <c r="E1029" s="5" t="s">
        <v>26</v>
      </c>
      <c r="F1029" s="6" t="s">
        <v>27</v>
      </c>
      <c r="G1029" s="14">
        <v>1284953.1000000001</v>
      </c>
      <c r="H1029" s="6" t="s">
        <v>310</v>
      </c>
      <c r="I1029" s="5" t="s">
        <v>1467</v>
      </c>
      <c r="J1029" s="6" t="s">
        <v>18</v>
      </c>
      <c r="K1029" s="6" t="s">
        <v>30</v>
      </c>
      <c r="L1029" s="6" t="s">
        <v>81</v>
      </c>
      <c r="M1029" s="7">
        <f>IF(H1029=H1028,M1028+0,M1028+1)</f>
        <v>185</v>
      </c>
      <c r="N1029" s="6">
        <f>IF(L1029="","",VALUE(MID(L1029,24,2)))</f>
        <v>3</v>
      </c>
      <c r="O1029" s="3"/>
    </row>
    <row r="1030" spans="1:15" ht="60" customHeight="1" x14ac:dyDescent="0.25">
      <c r="A1030" s="7">
        <f>IFERROR(IF(SUBTOTAL(3,C1030),A1029+1,A1029),1)</f>
        <v>1026</v>
      </c>
      <c r="B1030" s="6" t="s">
        <v>1468</v>
      </c>
      <c r="C1030" s="6" t="s">
        <v>463</v>
      </c>
      <c r="D1030" s="5" t="s">
        <v>1469</v>
      </c>
      <c r="E1030" s="5" t="s">
        <v>26</v>
      </c>
      <c r="F1030" s="6" t="s">
        <v>27</v>
      </c>
      <c r="G1030" s="14">
        <v>748234.6</v>
      </c>
      <c r="H1030" s="6" t="s">
        <v>310</v>
      </c>
      <c r="I1030" s="5" t="s">
        <v>1470</v>
      </c>
      <c r="J1030" s="6" t="s">
        <v>18</v>
      </c>
      <c r="K1030" s="6" t="s">
        <v>30</v>
      </c>
      <c r="L1030" s="6" t="s">
        <v>213</v>
      </c>
      <c r="M1030" s="7">
        <f>IF(H1030=H1029,M1029+0,M1029+1)</f>
        <v>185</v>
      </c>
      <c r="N1030" s="6">
        <f>IF(L1030="","",VALUE(MID(L1030,24,2)))</f>
        <v>2</v>
      </c>
      <c r="O1030" s="3"/>
    </row>
    <row r="1031" spans="1:15" ht="60" customHeight="1" x14ac:dyDescent="0.25">
      <c r="A1031" s="7">
        <f>IFERROR(IF(SUBTOTAL(3,C1031),A1030+1,A1030),1)</f>
        <v>1027</v>
      </c>
      <c r="B1031" s="6" t="s">
        <v>1471</v>
      </c>
      <c r="C1031" s="6" t="s">
        <v>463</v>
      </c>
      <c r="D1031" s="5" t="s">
        <v>1472</v>
      </c>
      <c r="E1031" s="5" t="s">
        <v>26</v>
      </c>
      <c r="F1031" s="6" t="s">
        <v>27</v>
      </c>
      <c r="G1031" s="14">
        <v>2795083.2</v>
      </c>
      <c r="H1031" s="6" t="s">
        <v>310</v>
      </c>
      <c r="I1031" s="5" t="s">
        <v>1473</v>
      </c>
      <c r="J1031" s="6" t="s">
        <v>18</v>
      </c>
      <c r="K1031" s="6" t="s">
        <v>30</v>
      </c>
      <c r="L1031" s="6" t="s">
        <v>81</v>
      </c>
      <c r="M1031" s="7">
        <f>IF(H1031=H1030,M1030+0,M1030+1)</f>
        <v>185</v>
      </c>
      <c r="N1031" s="6">
        <f>IF(L1031="","",VALUE(MID(L1031,24,2)))</f>
        <v>3</v>
      </c>
      <c r="O1031" s="3"/>
    </row>
    <row r="1032" spans="1:15" ht="60" customHeight="1" x14ac:dyDescent="0.25">
      <c r="A1032" s="7">
        <f>IFERROR(IF(SUBTOTAL(3,C1032),A1031+1,A1031),1)</f>
        <v>1028</v>
      </c>
      <c r="B1032" s="6" t="s">
        <v>1474</v>
      </c>
      <c r="C1032" s="6" t="s">
        <v>463</v>
      </c>
      <c r="D1032" s="5" t="s">
        <v>1475</v>
      </c>
      <c r="E1032" s="5" t="s">
        <v>26</v>
      </c>
      <c r="F1032" s="6" t="s">
        <v>27</v>
      </c>
      <c r="G1032" s="14">
        <v>541619.6</v>
      </c>
      <c r="H1032" s="6" t="s">
        <v>310</v>
      </c>
      <c r="I1032" s="5" t="s">
        <v>1476</v>
      </c>
      <c r="J1032" s="6" t="s">
        <v>18</v>
      </c>
      <c r="K1032" s="6" t="s">
        <v>30</v>
      </c>
      <c r="L1032" s="6" t="s">
        <v>213</v>
      </c>
      <c r="M1032" s="7">
        <f>IF(H1032=H1031,M1031+0,M1031+1)</f>
        <v>185</v>
      </c>
      <c r="N1032" s="6">
        <f>IF(L1032="","",VALUE(MID(L1032,24,2)))</f>
        <v>2</v>
      </c>
      <c r="O1032" s="3"/>
    </row>
    <row r="1033" spans="1:15" ht="60" customHeight="1" x14ac:dyDescent="0.25">
      <c r="A1033" s="7">
        <f>IFERROR(IF(SUBTOTAL(3,C1033),A1032+1,A1032),1)</f>
        <v>1029</v>
      </c>
      <c r="B1033" s="6" t="s">
        <v>2659</v>
      </c>
      <c r="C1033" s="6" t="s">
        <v>463</v>
      </c>
      <c r="D1033" s="5" t="s">
        <v>2660</v>
      </c>
      <c r="E1033" s="5" t="s">
        <v>50</v>
      </c>
      <c r="F1033" s="6" t="s">
        <v>27</v>
      </c>
      <c r="G1033" s="14">
        <v>468184.49</v>
      </c>
      <c r="H1033" s="6" t="s">
        <v>310</v>
      </c>
      <c r="I1033" s="5" t="s">
        <v>2661</v>
      </c>
      <c r="J1033" s="6" t="s">
        <v>15</v>
      </c>
      <c r="K1033" s="6" t="s">
        <v>30</v>
      </c>
      <c r="L1033" s="6" t="s">
        <v>213</v>
      </c>
      <c r="M1033" s="7">
        <f>IF(H1033=H1032,M1032+0,M1032+1)</f>
        <v>185</v>
      </c>
      <c r="N1033" s="6">
        <f>IF(L1033="","",VALUE(MID(L1033,24,2)))</f>
        <v>2</v>
      </c>
      <c r="O1033" s="3"/>
    </row>
    <row r="1034" spans="1:15" ht="60" customHeight="1" x14ac:dyDescent="0.25">
      <c r="A1034" s="7">
        <f>IFERROR(IF(SUBTOTAL(3,C1034),A1033+1,A1033),1)</f>
        <v>1030</v>
      </c>
      <c r="B1034" s="6" t="s">
        <v>1477</v>
      </c>
      <c r="C1034" s="6" t="s">
        <v>463</v>
      </c>
      <c r="D1034" s="5" t="s">
        <v>1478</v>
      </c>
      <c r="E1034" s="5" t="s">
        <v>50</v>
      </c>
      <c r="F1034" s="6" t="s">
        <v>27</v>
      </c>
      <c r="G1034" s="14">
        <v>1563997.5999999999</v>
      </c>
      <c r="H1034" s="6" t="s">
        <v>310</v>
      </c>
      <c r="I1034" s="5" t="s">
        <v>1479</v>
      </c>
      <c r="J1034" s="6" t="s">
        <v>18</v>
      </c>
      <c r="K1034" s="6" t="s">
        <v>30</v>
      </c>
      <c r="L1034" s="6" t="s">
        <v>81</v>
      </c>
      <c r="M1034" s="7">
        <f>IF(H1034=H1033,M1033+0,M1033+1)</f>
        <v>185</v>
      </c>
      <c r="N1034" s="6">
        <f>IF(L1034="","",VALUE(MID(L1034,24,2)))</f>
        <v>3</v>
      </c>
      <c r="O1034" s="3"/>
    </row>
    <row r="1035" spans="1:15" ht="60" customHeight="1" x14ac:dyDescent="0.25">
      <c r="A1035" s="7">
        <f>IFERROR(IF(SUBTOTAL(3,C1035),A1034+1,A1034),1)</f>
        <v>1031</v>
      </c>
      <c r="B1035" s="6" t="s">
        <v>1480</v>
      </c>
      <c r="C1035" s="6" t="s">
        <v>463</v>
      </c>
      <c r="D1035" s="5" t="s">
        <v>1481</v>
      </c>
      <c r="E1035" s="5" t="s">
        <v>50</v>
      </c>
      <c r="F1035" s="6" t="s">
        <v>27</v>
      </c>
      <c r="G1035" s="14">
        <v>1580004.8</v>
      </c>
      <c r="H1035" s="6" t="s">
        <v>310</v>
      </c>
      <c r="I1035" s="5" t="s">
        <v>1479</v>
      </c>
      <c r="J1035" s="6" t="s">
        <v>18</v>
      </c>
      <c r="K1035" s="6" t="s">
        <v>30</v>
      </c>
      <c r="L1035" s="6" t="s">
        <v>81</v>
      </c>
      <c r="M1035" s="7">
        <f>IF(H1035=H1034,M1034+0,M1034+1)</f>
        <v>185</v>
      </c>
      <c r="N1035" s="6">
        <f>IF(L1035="","",VALUE(MID(L1035,24,2)))</f>
        <v>3</v>
      </c>
      <c r="O1035" s="3"/>
    </row>
    <row r="1036" spans="1:15" ht="60" customHeight="1" x14ac:dyDescent="0.25">
      <c r="A1036" s="7">
        <f>IFERROR(IF(SUBTOTAL(3,C1036),A1035+1,A1035),1)</f>
        <v>1032</v>
      </c>
      <c r="B1036" s="6" t="s">
        <v>2662</v>
      </c>
      <c r="C1036" s="6" t="s">
        <v>463</v>
      </c>
      <c r="D1036" s="5" t="s">
        <v>2663</v>
      </c>
      <c r="E1036" s="5" t="s">
        <v>26</v>
      </c>
      <c r="F1036" s="6" t="s">
        <v>27</v>
      </c>
      <c r="G1036" s="14">
        <v>1578501.38</v>
      </c>
      <c r="H1036" s="6" t="s">
        <v>310</v>
      </c>
      <c r="I1036" s="5" t="s">
        <v>2664</v>
      </c>
      <c r="J1036" s="6" t="s">
        <v>15</v>
      </c>
      <c r="K1036" s="6" t="s">
        <v>30</v>
      </c>
      <c r="L1036" s="6" t="s">
        <v>131</v>
      </c>
      <c r="M1036" s="7">
        <f>IF(H1036=H1035,M1035+0,M1035+1)</f>
        <v>185</v>
      </c>
      <c r="N1036" s="6">
        <f>IF(L1036="","",VALUE(MID(L1036,24,2)))</f>
        <v>1</v>
      </c>
      <c r="O1036" s="3"/>
    </row>
    <row r="1037" spans="1:15" ht="60" customHeight="1" x14ac:dyDescent="0.25">
      <c r="A1037" s="7">
        <f>IFERROR(IF(SUBTOTAL(3,C1037),A1036+1,A1036),1)</f>
        <v>1033</v>
      </c>
      <c r="B1037" s="6" t="s">
        <v>1482</v>
      </c>
      <c r="C1037" s="6" t="s">
        <v>463</v>
      </c>
      <c r="D1037" s="5" t="s">
        <v>1483</v>
      </c>
      <c r="E1037" s="5" t="s">
        <v>26</v>
      </c>
      <c r="F1037" s="6" t="s">
        <v>27</v>
      </c>
      <c r="G1037" s="14">
        <v>2305438.1999999997</v>
      </c>
      <c r="H1037" s="6" t="s">
        <v>310</v>
      </c>
      <c r="I1037" s="5" t="s">
        <v>1389</v>
      </c>
      <c r="J1037" s="6" t="s">
        <v>18</v>
      </c>
      <c r="K1037" s="6" t="s">
        <v>30</v>
      </c>
      <c r="L1037" s="6" t="s">
        <v>81</v>
      </c>
      <c r="M1037" s="7">
        <f>IF(H1037=H1036,M1036+0,M1036+1)</f>
        <v>185</v>
      </c>
      <c r="N1037" s="6">
        <f>IF(L1037="","",VALUE(MID(L1037,24,2)))</f>
        <v>3</v>
      </c>
      <c r="O1037" s="3"/>
    </row>
    <row r="1038" spans="1:15" ht="60" customHeight="1" x14ac:dyDescent="0.25">
      <c r="A1038" s="7">
        <f>IFERROR(IF(SUBTOTAL(3,C1038),A1037+1,A1037),1)</f>
        <v>1034</v>
      </c>
      <c r="B1038" s="6" t="s">
        <v>1484</v>
      </c>
      <c r="C1038" s="6" t="s">
        <v>463</v>
      </c>
      <c r="D1038" s="5" t="s">
        <v>1485</v>
      </c>
      <c r="E1038" s="5" t="s">
        <v>26</v>
      </c>
      <c r="F1038" s="6" t="s">
        <v>27</v>
      </c>
      <c r="G1038" s="14">
        <v>2294206.1999999997</v>
      </c>
      <c r="H1038" s="6" t="s">
        <v>310</v>
      </c>
      <c r="I1038" s="5" t="s">
        <v>1389</v>
      </c>
      <c r="J1038" s="6" t="s">
        <v>18</v>
      </c>
      <c r="K1038" s="6" t="s">
        <v>30</v>
      </c>
      <c r="L1038" s="6" t="s">
        <v>81</v>
      </c>
      <c r="M1038" s="7">
        <f>IF(H1038=H1037,M1037+0,M1037+1)</f>
        <v>185</v>
      </c>
      <c r="N1038" s="6">
        <f>IF(L1038="","",VALUE(MID(L1038,24,2)))</f>
        <v>3</v>
      </c>
      <c r="O1038" s="3"/>
    </row>
    <row r="1039" spans="1:15" ht="60" customHeight="1" x14ac:dyDescent="0.25">
      <c r="A1039" s="7">
        <f>IFERROR(IF(SUBTOTAL(3,C1039),A1038+1,A1038),1)</f>
        <v>1035</v>
      </c>
      <c r="B1039" s="6" t="s">
        <v>1700</v>
      </c>
      <c r="C1039" s="6" t="s">
        <v>536</v>
      </c>
      <c r="D1039" s="5" t="s">
        <v>1701</v>
      </c>
      <c r="E1039" s="5" t="s">
        <v>26</v>
      </c>
      <c r="F1039" s="6" t="s">
        <v>27</v>
      </c>
      <c r="G1039" s="14">
        <v>541043</v>
      </c>
      <c r="H1039" s="6" t="s">
        <v>310</v>
      </c>
      <c r="I1039" s="5" t="s">
        <v>1702</v>
      </c>
      <c r="J1039" s="6" t="s">
        <v>18</v>
      </c>
      <c r="K1039" s="6" t="s">
        <v>30</v>
      </c>
      <c r="L1039" s="6" t="s">
        <v>213</v>
      </c>
      <c r="M1039" s="7">
        <f>IF(H1039=H1038,M1038+0,M1038+1)</f>
        <v>185</v>
      </c>
      <c r="N1039" s="6">
        <f>IF(L1039="","",VALUE(MID(L1039,24,2)))</f>
        <v>2</v>
      </c>
      <c r="O1039" s="3"/>
    </row>
    <row r="1040" spans="1:15" ht="60" customHeight="1" x14ac:dyDescent="0.25">
      <c r="A1040" s="7">
        <f>IFERROR(IF(SUBTOTAL(3,C1040),A1039+1,A1039),1)</f>
        <v>1036</v>
      </c>
      <c r="B1040" s="6" t="s">
        <v>1703</v>
      </c>
      <c r="C1040" s="6" t="s">
        <v>536</v>
      </c>
      <c r="D1040" s="5" t="s">
        <v>1704</v>
      </c>
      <c r="E1040" s="5" t="s">
        <v>26</v>
      </c>
      <c r="F1040" s="6" t="s">
        <v>27</v>
      </c>
      <c r="G1040" s="14">
        <v>616962</v>
      </c>
      <c r="H1040" s="6" t="s">
        <v>310</v>
      </c>
      <c r="I1040" s="5" t="s">
        <v>1705</v>
      </c>
      <c r="J1040" s="6" t="s">
        <v>18</v>
      </c>
      <c r="K1040" s="6" t="s">
        <v>30</v>
      </c>
      <c r="L1040" s="6" t="s">
        <v>81</v>
      </c>
      <c r="M1040" s="7">
        <f>IF(H1040=H1039,M1039+0,M1039+1)</f>
        <v>185</v>
      </c>
      <c r="N1040" s="6">
        <f>IF(L1040="","",VALUE(MID(L1040,24,2)))</f>
        <v>3</v>
      </c>
      <c r="O1040" s="3"/>
    </row>
    <row r="1041" spans="1:15" ht="60" customHeight="1" x14ac:dyDescent="0.25">
      <c r="A1041" s="7">
        <f>IFERROR(IF(SUBTOTAL(3,C1041),A1040+1,A1040),1)</f>
        <v>1037</v>
      </c>
      <c r="B1041" s="6" t="s">
        <v>1706</v>
      </c>
      <c r="C1041" s="6" t="s">
        <v>536</v>
      </c>
      <c r="D1041" s="5" t="s">
        <v>1707</v>
      </c>
      <c r="E1041" s="5" t="s">
        <v>26</v>
      </c>
      <c r="F1041" s="6" t="s">
        <v>27</v>
      </c>
      <c r="G1041" s="14">
        <v>683463.2</v>
      </c>
      <c r="H1041" s="6" t="s">
        <v>310</v>
      </c>
      <c r="I1041" s="5" t="s">
        <v>1708</v>
      </c>
      <c r="J1041" s="6" t="s">
        <v>18</v>
      </c>
      <c r="K1041" s="6" t="s">
        <v>30</v>
      </c>
      <c r="L1041" s="6" t="s">
        <v>182</v>
      </c>
      <c r="M1041" s="7">
        <f>IF(H1041=H1040,M1040+0,M1040+1)</f>
        <v>185</v>
      </c>
      <c r="N1041" s="6">
        <f>IF(L1041="","",VALUE(MID(L1041,24,2)))</f>
        <v>4</v>
      </c>
      <c r="O1041" s="3"/>
    </row>
    <row r="1042" spans="1:15" ht="60" customHeight="1" x14ac:dyDescent="0.25">
      <c r="A1042" s="7">
        <f>IFERROR(IF(SUBTOTAL(3,C1042),A1041+1,A1041),1)</f>
        <v>1038</v>
      </c>
      <c r="B1042" s="6" t="s">
        <v>1709</v>
      </c>
      <c r="C1042" s="6" t="s">
        <v>536</v>
      </c>
      <c r="D1042" s="5" t="s">
        <v>1710</v>
      </c>
      <c r="E1042" s="5" t="s">
        <v>26</v>
      </c>
      <c r="F1042" s="6" t="s">
        <v>27</v>
      </c>
      <c r="G1042" s="14">
        <v>659438.19999999995</v>
      </c>
      <c r="H1042" s="6" t="s">
        <v>310</v>
      </c>
      <c r="I1042" s="5" t="s">
        <v>1711</v>
      </c>
      <c r="J1042" s="6" t="s">
        <v>18</v>
      </c>
      <c r="K1042" s="6" t="s">
        <v>30</v>
      </c>
      <c r="L1042" s="6" t="s">
        <v>182</v>
      </c>
      <c r="M1042" s="7">
        <f>IF(H1042=H1041,M1041+0,M1041+1)</f>
        <v>185</v>
      </c>
      <c r="N1042" s="6">
        <f>IF(L1042="","",VALUE(MID(L1042,24,2)))</f>
        <v>4</v>
      </c>
      <c r="O1042" s="3"/>
    </row>
    <row r="1043" spans="1:15" ht="60" customHeight="1" x14ac:dyDescent="0.25">
      <c r="A1043" s="7">
        <f>IFERROR(IF(SUBTOTAL(3,C1043),A1042+1,A1042),1)</f>
        <v>1039</v>
      </c>
      <c r="B1043" s="6" t="s">
        <v>1712</v>
      </c>
      <c r="C1043" s="6" t="s">
        <v>536</v>
      </c>
      <c r="D1043" s="5" t="s">
        <v>1713</v>
      </c>
      <c r="E1043" s="5" t="s">
        <v>26</v>
      </c>
      <c r="F1043" s="6" t="s">
        <v>27</v>
      </c>
      <c r="G1043" s="14">
        <v>645311.5</v>
      </c>
      <c r="H1043" s="6" t="s">
        <v>310</v>
      </c>
      <c r="I1043" s="5" t="s">
        <v>1711</v>
      </c>
      <c r="J1043" s="6" t="s">
        <v>18</v>
      </c>
      <c r="K1043" s="6" t="s">
        <v>30</v>
      </c>
      <c r="L1043" s="6" t="s">
        <v>182</v>
      </c>
      <c r="M1043" s="7">
        <f>IF(H1043=H1042,M1042+0,M1042+1)</f>
        <v>185</v>
      </c>
      <c r="N1043" s="6">
        <f>IF(L1043="","",VALUE(MID(L1043,24,2)))</f>
        <v>4</v>
      </c>
      <c r="O1043" s="3"/>
    </row>
    <row r="1044" spans="1:15" ht="60" customHeight="1" x14ac:dyDescent="0.25">
      <c r="A1044" s="7">
        <f>IFERROR(IF(SUBTOTAL(3,C1044),A1043+1,A1043),1)</f>
        <v>1040</v>
      </c>
      <c r="B1044" s="6" t="s">
        <v>1714</v>
      </c>
      <c r="C1044" s="6" t="s">
        <v>536</v>
      </c>
      <c r="D1044" s="5" t="s">
        <v>1715</v>
      </c>
      <c r="E1044" s="5" t="s">
        <v>26</v>
      </c>
      <c r="F1044" s="6" t="s">
        <v>27</v>
      </c>
      <c r="G1044" s="14">
        <v>676640.1</v>
      </c>
      <c r="H1044" s="6" t="s">
        <v>310</v>
      </c>
      <c r="I1044" s="5" t="s">
        <v>1716</v>
      </c>
      <c r="J1044" s="6" t="s">
        <v>18</v>
      </c>
      <c r="K1044" s="6" t="s">
        <v>30</v>
      </c>
      <c r="L1044" s="6" t="s">
        <v>81</v>
      </c>
      <c r="M1044" s="7">
        <f>IF(H1044=H1043,M1043+0,M1043+1)</f>
        <v>185</v>
      </c>
      <c r="N1044" s="6">
        <f>IF(L1044="","",VALUE(MID(L1044,24,2)))</f>
        <v>3</v>
      </c>
      <c r="O1044" s="3"/>
    </row>
    <row r="1045" spans="1:15" ht="60" customHeight="1" x14ac:dyDescent="0.25">
      <c r="A1045" s="7">
        <f>IFERROR(IF(SUBTOTAL(3,C1045),A1044+1,A1044),1)</f>
        <v>1041</v>
      </c>
      <c r="B1045" s="6" t="s">
        <v>1717</v>
      </c>
      <c r="C1045" s="6" t="s">
        <v>536</v>
      </c>
      <c r="D1045" s="5" t="s">
        <v>1718</v>
      </c>
      <c r="E1045" s="5" t="s">
        <v>26</v>
      </c>
      <c r="F1045" s="6" t="s">
        <v>27</v>
      </c>
      <c r="G1045" s="14">
        <v>411404.10000000003</v>
      </c>
      <c r="H1045" s="6" t="s">
        <v>310</v>
      </c>
      <c r="I1045" s="5" t="s">
        <v>1719</v>
      </c>
      <c r="J1045" s="6" t="s">
        <v>18</v>
      </c>
      <c r="K1045" s="6" t="s">
        <v>30</v>
      </c>
      <c r="L1045" s="6" t="s">
        <v>131</v>
      </c>
      <c r="M1045" s="7">
        <f>IF(H1045=H1044,M1044+0,M1044+1)</f>
        <v>185</v>
      </c>
      <c r="N1045" s="6">
        <f>IF(L1045="","",VALUE(MID(L1045,24,2)))</f>
        <v>1</v>
      </c>
      <c r="O1045" s="3"/>
    </row>
    <row r="1046" spans="1:15" ht="60" customHeight="1" x14ac:dyDescent="0.25">
      <c r="A1046" s="7">
        <f>IFERROR(IF(SUBTOTAL(3,C1046),A1045+1,A1045),1)</f>
        <v>1042</v>
      </c>
      <c r="B1046" s="6" t="s">
        <v>1720</v>
      </c>
      <c r="C1046" s="6" t="s">
        <v>536</v>
      </c>
      <c r="D1046" s="5" t="s">
        <v>1721</v>
      </c>
      <c r="E1046" s="5" t="s">
        <v>26</v>
      </c>
      <c r="F1046" s="6" t="s">
        <v>27</v>
      </c>
      <c r="G1046" s="14">
        <v>897141.55</v>
      </c>
      <c r="H1046" s="6" t="s">
        <v>310</v>
      </c>
      <c r="I1046" s="5" t="s">
        <v>1711</v>
      </c>
      <c r="J1046" s="6" t="s">
        <v>18</v>
      </c>
      <c r="K1046" s="6" t="s">
        <v>30</v>
      </c>
      <c r="L1046" s="6" t="s">
        <v>182</v>
      </c>
      <c r="M1046" s="7">
        <f>IF(H1046=H1045,M1045+0,M1045+1)</f>
        <v>185</v>
      </c>
      <c r="N1046" s="6">
        <f>IF(L1046="","",VALUE(MID(L1046,24,2)))</f>
        <v>4</v>
      </c>
      <c r="O1046" s="3"/>
    </row>
    <row r="1047" spans="1:15" ht="60" customHeight="1" x14ac:dyDescent="0.25">
      <c r="A1047" s="7">
        <f>IFERROR(IF(SUBTOTAL(3,C1047),A1046+1,A1046),1)</f>
        <v>1043</v>
      </c>
      <c r="B1047" s="6" t="s">
        <v>1782</v>
      </c>
      <c r="C1047" s="6" t="s">
        <v>1783</v>
      </c>
      <c r="D1047" s="5" t="s">
        <v>1784</v>
      </c>
      <c r="E1047" s="5" t="s">
        <v>50</v>
      </c>
      <c r="F1047" s="6" t="s">
        <v>27</v>
      </c>
      <c r="G1047" s="14">
        <v>4077128</v>
      </c>
      <c r="H1047" s="6" t="s">
        <v>310</v>
      </c>
      <c r="I1047" s="5" t="s">
        <v>1785</v>
      </c>
      <c r="J1047" s="6" t="s">
        <v>18</v>
      </c>
      <c r="K1047" s="6" t="s">
        <v>30</v>
      </c>
      <c r="L1047" s="6" t="s">
        <v>81</v>
      </c>
      <c r="M1047" s="7">
        <f>IF(H1047=H1046,M1046+0,M1046+1)</f>
        <v>185</v>
      </c>
      <c r="N1047" s="6">
        <f>IF(L1047="","",VALUE(MID(L1047,24,2)))</f>
        <v>3</v>
      </c>
      <c r="O1047" s="3"/>
    </row>
    <row r="1048" spans="1:15" ht="60" customHeight="1" x14ac:dyDescent="0.25">
      <c r="A1048" s="7">
        <f>IFERROR(IF(SUBTOTAL(3,C1048),A1047+1,A1047),1)</f>
        <v>1044</v>
      </c>
      <c r="B1048" s="6" t="s">
        <v>1791</v>
      </c>
      <c r="C1048" s="6" t="s">
        <v>1792</v>
      </c>
      <c r="D1048" s="5" t="s">
        <v>1793</v>
      </c>
      <c r="E1048" s="5" t="s">
        <v>50</v>
      </c>
      <c r="F1048" s="6" t="s">
        <v>27</v>
      </c>
      <c r="G1048" s="14">
        <v>2996672.4</v>
      </c>
      <c r="H1048" s="6" t="s">
        <v>310</v>
      </c>
      <c r="I1048" s="5" t="s">
        <v>1794</v>
      </c>
      <c r="J1048" s="6" t="s">
        <v>18</v>
      </c>
      <c r="K1048" s="6" t="s">
        <v>30</v>
      </c>
      <c r="L1048" s="6" t="s">
        <v>182</v>
      </c>
      <c r="M1048" s="7">
        <f>IF(H1048=H1047,M1047+0,M1047+1)</f>
        <v>185</v>
      </c>
      <c r="N1048" s="6">
        <f>IF(L1048="","",VALUE(MID(L1048,24,2)))</f>
        <v>4</v>
      </c>
      <c r="O1048" s="3"/>
    </row>
    <row r="1049" spans="1:15" ht="60" customHeight="1" x14ac:dyDescent="0.25">
      <c r="A1049" s="7">
        <f>IFERROR(IF(SUBTOTAL(3,C1049),A1048+1,A1048),1)</f>
        <v>1045</v>
      </c>
      <c r="B1049" s="6" t="s">
        <v>1898</v>
      </c>
      <c r="C1049" s="6" t="s">
        <v>1792</v>
      </c>
      <c r="D1049" s="5" t="s">
        <v>1899</v>
      </c>
      <c r="E1049" s="5" t="s">
        <v>26</v>
      </c>
      <c r="F1049" s="6" t="s">
        <v>27</v>
      </c>
      <c r="G1049" s="14">
        <v>452158.2</v>
      </c>
      <c r="H1049" s="6" t="s">
        <v>310</v>
      </c>
      <c r="I1049" s="5" t="s">
        <v>1900</v>
      </c>
      <c r="J1049" s="6" t="s">
        <v>18</v>
      </c>
      <c r="K1049" s="6" t="s">
        <v>30</v>
      </c>
      <c r="L1049" s="6" t="s">
        <v>182</v>
      </c>
      <c r="M1049" s="7">
        <f>IF(H1049=H1048,M1048+0,M1048+1)</f>
        <v>185</v>
      </c>
      <c r="N1049" s="6">
        <f>IF(L1049="","",VALUE(MID(L1049,24,2)))</f>
        <v>4</v>
      </c>
      <c r="O1049" s="3"/>
    </row>
    <row r="1050" spans="1:15" ht="60" customHeight="1" x14ac:dyDescent="0.25">
      <c r="A1050" s="7">
        <f>IFERROR(IF(SUBTOTAL(3,C1050),A1049+1,A1049),1)</f>
        <v>1046</v>
      </c>
      <c r="B1050" s="6" t="s">
        <v>1901</v>
      </c>
      <c r="C1050" s="6" t="s">
        <v>1792</v>
      </c>
      <c r="D1050" s="5" t="s">
        <v>1902</v>
      </c>
      <c r="E1050" s="5" t="s">
        <v>26</v>
      </c>
      <c r="F1050" s="6" t="s">
        <v>27</v>
      </c>
      <c r="G1050" s="14">
        <v>1082947.8</v>
      </c>
      <c r="H1050" s="6" t="s">
        <v>310</v>
      </c>
      <c r="I1050" s="5" t="s">
        <v>1903</v>
      </c>
      <c r="J1050" s="6" t="s">
        <v>18</v>
      </c>
      <c r="K1050" s="6" t="s">
        <v>30</v>
      </c>
      <c r="L1050" s="6" t="s">
        <v>182</v>
      </c>
      <c r="M1050" s="7">
        <f>IF(H1050=H1049,M1049+0,M1049+1)</f>
        <v>185</v>
      </c>
      <c r="N1050" s="6">
        <f>IF(L1050="","",VALUE(MID(L1050,24,2)))</f>
        <v>4</v>
      </c>
      <c r="O1050" s="3"/>
    </row>
    <row r="1051" spans="1:15" ht="60" customHeight="1" x14ac:dyDescent="0.25">
      <c r="A1051" s="7">
        <f>IFERROR(IF(SUBTOTAL(3,C1051),A1050+1,A1050),1)</f>
        <v>1047</v>
      </c>
      <c r="B1051" s="6" t="s">
        <v>1904</v>
      </c>
      <c r="C1051" s="6" t="s">
        <v>1792</v>
      </c>
      <c r="D1051" s="5" t="s">
        <v>1905</v>
      </c>
      <c r="E1051" s="5" t="s">
        <v>26</v>
      </c>
      <c r="F1051" s="6" t="s">
        <v>27</v>
      </c>
      <c r="G1051" s="14">
        <v>697013.3</v>
      </c>
      <c r="H1051" s="6" t="s">
        <v>310</v>
      </c>
      <c r="I1051" s="5" t="s">
        <v>1906</v>
      </c>
      <c r="J1051" s="6" t="s">
        <v>18</v>
      </c>
      <c r="K1051" s="6" t="s">
        <v>30</v>
      </c>
      <c r="L1051" s="6" t="s">
        <v>81</v>
      </c>
      <c r="M1051" s="7">
        <f>IF(H1051=H1050,M1050+0,M1050+1)</f>
        <v>185</v>
      </c>
      <c r="N1051" s="6">
        <f>IF(L1051="","",VALUE(MID(L1051,24,2)))</f>
        <v>3</v>
      </c>
      <c r="O1051" s="3"/>
    </row>
    <row r="1052" spans="1:15" ht="60" customHeight="1" x14ac:dyDescent="0.25">
      <c r="A1052" s="7">
        <f>IFERROR(IF(SUBTOTAL(3,C1052),A1051+1,A1051),1)</f>
        <v>1048</v>
      </c>
      <c r="B1052" s="6" t="s">
        <v>1907</v>
      </c>
      <c r="C1052" s="6" t="s">
        <v>1792</v>
      </c>
      <c r="D1052" s="5" t="s">
        <v>1908</v>
      </c>
      <c r="E1052" s="5" t="s">
        <v>26</v>
      </c>
      <c r="F1052" s="6" t="s">
        <v>27</v>
      </c>
      <c r="G1052" s="14">
        <v>678562.1</v>
      </c>
      <c r="H1052" s="6" t="s">
        <v>310</v>
      </c>
      <c r="I1052" s="5" t="s">
        <v>1909</v>
      </c>
      <c r="J1052" s="6" t="s">
        <v>18</v>
      </c>
      <c r="K1052" s="6" t="s">
        <v>30</v>
      </c>
      <c r="L1052" s="6" t="s">
        <v>81</v>
      </c>
      <c r="M1052" s="7">
        <f>IF(H1052=H1051,M1051+0,M1051+1)</f>
        <v>185</v>
      </c>
      <c r="N1052" s="6">
        <f>IF(L1052="","",VALUE(MID(L1052,24,2)))</f>
        <v>3</v>
      </c>
      <c r="O1052" s="3"/>
    </row>
    <row r="1053" spans="1:15" ht="60" customHeight="1" x14ac:dyDescent="0.25">
      <c r="A1053" s="7">
        <f>IFERROR(IF(SUBTOTAL(3,C1053),A1052+1,A1052),1)</f>
        <v>1049</v>
      </c>
      <c r="B1053" s="6" t="s">
        <v>1910</v>
      </c>
      <c r="C1053" s="6" t="s">
        <v>1792</v>
      </c>
      <c r="D1053" s="5" t="s">
        <v>1911</v>
      </c>
      <c r="E1053" s="5" t="s">
        <v>50</v>
      </c>
      <c r="F1053" s="6" t="s">
        <v>27</v>
      </c>
      <c r="G1053" s="14">
        <v>3088353.84</v>
      </c>
      <c r="H1053" s="6" t="s">
        <v>310</v>
      </c>
      <c r="I1053" s="5" t="s">
        <v>1912</v>
      </c>
      <c r="J1053" s="6" t="s">
        <v>18</v>
      </c>
      <c r="K1053" s="6" t="s">
        <v>30</v>
      </c>
      <c r="L1053" s="6" t="s">
        <v>182</v>
      </c>
      <c r="M1053" s="7">
        <f>IF(H1053=H1052,M1052+0,M1052+1)</f>
        <v>185</v>
      </c>
      <c r="N1053" s="6">
        <f>IF(L1053="","",VALUE(MID(L1053,24,2)))</f>
        <v>4</v>
      </c>
      <c r="O1053" s="3"/>
    </row>
    <row r="1054" spans="1:15" ht="60" customHeight="1" x14ac:dyDescent="0.25">
      <c r="A1054" s="7">
        <f>IFERROR(IF(SUBTOTAL(3,C1054),A1053+1,A1053),1)</f>
        <v>1050</v>
      </c>
      <c r="B1054" s="6" t="s">
        <v>1913</v>
      </c>
      <c r="C1054" s="6" t="s">
        <v>1792</v>
      </c>
      <c r="D1054" s="5" t="s">
        <v>1914</v>
      </c>
      <c r="E1054" s="5" t="s">
        <v>34</v>
      </c>
      <c r="F1054" s="6" t="s">
        <v>27</v>
      </c>
      <c r="G1054" s="14">
        <v>910228</v>
      </c>
      <c r="H1054" s="6" t="s">
        <v>310</v>
      </c>
      <c r="I1054" s="5" t="s">
        <v>1915</v>
      </c>
      <c r="J1054" s="6" t="s">
        <v>18</v>
      </c>
      <c r="K1054" s="6" t="s">
        <v>30</v>
      </c>
      <c r="L1054" s="6" t="s">
        <v>81</v>
      </c>
      <c r="M1054" s="7">
        <f>IF(H1054=H1053,M1053+0,M1053+1)</f>
        <v>185</v>
      </c>
      <c r="N1054" s="6">
        <f>IF(L1054="","",VALUE(MID(L1054,24,2)))</f>
        <v>3</v>
      </c>
      <c r="O1054" s="3"/>
    </row>
    <row r="1055" spans="1:15" ht="60" customHeight="1" x14ac:dyDescent="0.25">
      <c r="A1055" s="7">
        <f>IFERROR(IF(SUBTOTAL(3,C1055),A1054+1,A1054),1)</f>
        <v>1051</v>
      </c>
      <c r="B1055" s="6" t="s">
        <v>1890</v>
      </c>
      <c r="C1055" s="6" t="s">
        <v>567</v>
      </c>
      <c r="D1055" s="5" t="s">
        <v>1891</v>
      </c>
      <c r="E1055" s="5" t="s">
        <v>50</v>
      </c>
      <c r="F1055" s="6" t="s">
        <v>27</v>
      </c>
      <c r="G1055" s="14">
        <v>1806480</v>
      </c>
      <c r="H1055" s="6" t="s">
        <v>310</v>
      </c>
      <c r="I1055" s="5" t="s">
        <v>1892</v>
      </c>
      <c r="J1055" s="6" t="s">
        <v>18</v>
      </c>
      <c r="K1055" s="6" t="s">
        <v>30</v>
      </c>
      <c r="L1055" s="6" t="s">
        <v>213</v>
      </c>
      <c r="M1055" s="7">
        <f>IF(H1055=H1054,M1054+0,M1054+1)</f>
        <v>185</v>
      </c>
      <c r="N1055" s="6">
        <f>IF(L1055="","",VALUE(MID(L1055,24,2)))</f>
        <v>2</v>
      </c>
      <c r="O1055" s="3"/>
    </row>
    <row r="1056" spans="1:15" ht="60" customHeight="1" x14ac:dyDescent="0.25">
      <c r="A1056" s="7">
        <f>IFERROR(IF(SUBTOTAL(3,C1056),A1055+1,A1055),1)</f>
        <v>1052</v>
      </c>
      <c r="B1056" s="6" t="s">
        <v>1890</v>
      </c>
      <c r="C1056" s="6" t="s">
        <v>567</v>
      </c>
      <c r="D1056" s="5" t="s">
        <v>1891</v>
      </c>
      <c r="E1056" s="5" t="s">
        <v>26</v>
      </c>
      <c r="F1056" s="6" t="s">
        <v>27</v>
      </c>
      <c r="G1056" s="14">
        <v>508248</v>
      </c>
      <c r="H1056" s="6" t="s">
        <v>310</v>
      </c>
      <c r="I1056" s="5" t="s">
        <v>1893</v>
      </c>
      <c r="J1056" s="6" t="s">
        <v>18</v>
      </c>
      <c r="K1056" s="6" t="s">
        <v>30</v>
      </c>
      <c r="L1056" s="6" t="s">
        <v>213</v>
      </c>
      <c r="M1056" s="7">
        <f>IF(H1056=H1055,M1055+0,M1055+1)</f>
        <v>185</v>
      </c>
      <c r="N1056" s="6">
        <f>IF(L1056="","",VALUE(MID(L1056,24,2)))</f>
        <v>2</v>
      </c>
      <c r="O1056" s="3"/>
    </row>
    <row r="1057" spans="1:15" ht="60" customHeight="1" x14ac:dyDescent="0.25">
      <c r="A1057" s="7">
        <f>IFERROR(IF(SUBTOTAL(3,C1057),A1056+1,A1056),1)</f>
        <v>1053</v>
      </c>
      <c r="B1057" s="6" t="s">
        <v>1916</v>
      </c>
      <c r="C1057" s="6" t="s">
        <v>567</v>
      </c>
      <c r="D1057" s="5" t="s">
        <v>1917</v>
      </c>
      <c r="E1057" s="5" t="s">
        <v>50</v>
      </c>
      <c r="F1057" s="6" t="s">
        <v>27</v>
      </c>
      <c r="G1057" s="14">
        <v>1966735.62</v>
      </c>
      <c r="H1057" s="6" t="s">
        <v>310</v>
      </c>
      <c r="I1057" s="5" t="s">
        <v>1918</v>
      </c>
      <c r="J1057" s="6" t="s">
        <v>18</v>
      </c>
      <c r="K1057" s="6" t="s">
        <v>30</v>
      </c>
      <c r="L1057" s="6" t="s">
        <v>213</v>
      </c>
      <c r="M1057" s="7">
        <f>IF(H1057=H1056,M1056+0,M1056+1)</f>
        <v>185</v>
      </c>
      <c r="N1057" s="6">
        <f>IF(L1057="","",VALUE(MID(L1057,24,2)))</f>
        <v>2</v>
      </c>
      <c r="O1057" s="3"/>
    </row>
    <row r="1058" spans="1:15" ht="60" customHeight="1" x14ac:dyDescent="0.25">
      <c r="A1058" s="7">
        <f>IFERROR(IF(SUBTOTAL(3,C1058),A1057+1,A1057),1)</f>
        <v>1054</v>
      </c>
      <c r="B1058" s="6" t="s">
        <v>1786</v>
      </c>
      <c r="C1058" s="6" t="s">
        <v>554</v>
      </c>
      <c r="D1058" s="5" t="s">
        <v>1787</v>
      </c>
      <c r="E1058" s="5" t="s">
        <v>26</v>
      </c>
      <c r="F1058" s="6" t="s">
        <v>27</v>
      </c>
      <c r="G1058" s="14">
        <v>505657.62</v>
      </c>
      <c r="H1058" s="6" t="s">
        <v>310</v>
      </c>
      <c r="I1058" s="5" t="s">
        <v>1788</v>
      </c>
      <c r="J1058" s="6" t="s">
        <v>18</v>
      </c>
      <c r="K1058" s="6" t="s">
        <v>30</v>
      </c>
      <c r="L1058" s="6" t="s">
        <v>81</v>
      </c>
      <c r="M1058" s="7">
        <f>IF(H1058=H1057,M1057+0,M1057+1)</f>
        <v>185</v>
      </c>
      <c r="N1058" s="6">
        <f>IF(L1058="","",VALUE(MID(L1058,24,2)))</f>
        <v>3</v>
      </c>
      <c r="O1058" s="3"/>
    </row>
    <row r="1059" spans="1:15" ht="60" customHeight="1" x14ac:dyDescent="0.25">
      <c r="A1059" s="7">
        <f>IFERROR(IF(SUBTOTAL(3,C1059),A1058+1,A1058),1)</f>
        <v>1055</v>
      </c>
      <c r="B1059" s="6" t="s">
        <v>1789</v>
      </c>
      <c r="C1059" s="6" t="s">
        <v>554</v>
      </c>
      <c r="D1059" s="5" t="s">
        <v>1790</v>
      </c>
      <c r="E1059" s="5" t="s">
        <v>26</v>
      </c>
      <c r="F1059" s="6" t="s">
        <v>27</v>
      </c>
      <c r="G1059" s="14">
        <v>508900.86</v>
      </c>
      <c r="H1059" s="6" t="s">
        <v>310</v>
      </c>
      <c r="I1059" s="5" t="s">
        <v>1788</v>
      </c>
      <c r="J1059" s="6" t="s">
        <v>18</v>
      </c>
      <c r="K1059" s="6" t="s">
        <v>30</v>
      </c>
      <c r="L1059" s="6" t="s">
        <v>81</v>
      </c>
      <c r="M1059" s="7">
        <f>IF(H1059=H1058,M1058+0,M1058+1)</f>
        <v>185</v>
      </c>
      <c r="N1059" s="6">
        <f>IF(L1059="","",VALUE(MID(L1059,24,2)))</f>
        <v>3</v>
      </c>
      <c r="O1059" s="3"/>
    </row>
    <row r="1060" spans="1:15" ht="60" customHeight="1" x14ac:dyDescent="0.25">
      <c r="A1060" s="7">
        <f>IFERROR(IF(SUBTOTAL(3,C1060),A1059+1,A1059),1)</f>
        <v>1056</v>
      </c>
      <c r="B1060" s="6" t="s">
        <v>1919</v>
      </c>
      <c r="C1060" s="6" t="s">
        <v>554</v>
      </c>
      <c r="D1060" s="5" t="s">
        <v>1920</v>
      </c>
      <c r="E1060" s="5" t="s">
        <v>50</v>
      </c>
      <c r="F1060" s="6" t="s">
        <v>27</v>
      </c>
      <c r="G1060" s="14">
        <v>1201010.8</v>
      </c>
      <c r="H1060" s="6" t="s">
        <v>310</v>
      </c>
      <c r="I1060" s="5" t="s">
        <v>1921</v>
      </c>
      <c r="J1060" s="6" t="s">
        <v>18</v>
      </c>
      <c r="K1060" s="6" t="s">
        <v>30</v>
      </c>
      <c r="L1060" s="6" t="s">
        <v>81</v>
      </c>
      <c r="M1060" s="7">
        <f>IF(H1060=H1059,M1059+0,M1059+1)</f>
        <v>185</v>
      </c>
      <c r="N1060" s="6">
        <f>IF(L1060="","",VALUE(MID(L1060,24,2)))</f>
        <v>3</v>
      </c>
      <c r="O1060" s="3"/>
    </row>
    <row r="1061" spans="1:15" ht="60" customHeight="1" x14ac:dyDescent="0.25">
      <c r="A1061" s="7">
        <f>IFERROR(IF(SUBTOTAL(3,C1061),A1060+1,A1060),1)</f>
        <v>1057</v>
      </c>
      <c r="B1061" s="6" t="s">
        <v>1922</v>
      </c>
      <c r="C1061" s="6" t="s">
        <v>554</v>
      </c>
      <c r="D1061" s="5" t="s">
        <v>1923</v>
      </c>
      <c r="E1061" s="5" t="s">
        <v>50</v>
      </c>
      <c r="F1061" s="6" t="s">
        <v>27</v>
      </c>
      <c r="G1061" s="14">
        <v>1213957.8</v>
      </c>
      <c r="H1061" s="6" t="s">
        <v>310</v>
      </c>
      <c r="I1061" s="5" t="s">
        <v>1924</v>
      </c>
      <c r="J1061" s="6" t="s">
        <v>18</v>
      </c>
      <c r="K1061" s="6" t="s">
        <v>30</v>
      </c>
      <c r="L1061" s="6" t="s">
        <v>81</v>
      </c>
      <c r="M1061" s="7">
        <f>IF(H1061=H1060,M1060+0,M1060+1)</f>
        <v>185</v>
      </c>
      <c r="N1061" s="6">
        <f>IF(L1061="","",VALUE(MID(L1061,24,2)))</f>
        <v>3</v>
      </c>
      <c r="O1061" s="3"/>
    </row>
    <row r="1062" spans="1:15" ht="60" customHeight="1" x14ac:dyDescent="0.25">
      <c r="A1062" s="7">
        <f>IFERROR(IF(SUBTOTAL(3,C1062),A1061+1,A1061),1)</f>
        <v>1058</v>
      </c>
      <c r="B1062" s="6" t="s">
        <v>1925</v>
      </c>
      <c r="C1062" s="6" t="s">
        <v>554</v>
      </c>
      <c r="D1062" s="5" t="s">
        <v>1926</v>
      </c>
      <c r="E1062" s="5" t="s">
        <v>50</v>
      </c>
      <c r="F1062" s="6" t="s">
        <v>27</v>
      </c>
      <c r="G1062" s="14">
        <v>1222196.8</v>
      </c>
      <c r="H1062" s="6" t="s">
        <v>310</v>
      </c>
      <c r="I1062" s="5" t="s">
        <v>1927</v>
      </c>
      <c r="J1062" s="6" t="s">
        <v>18</v>
      </c>
      <c r="K1062" s="6" t="s">
        <v>30</v>
      </c>
      <c r="L1062" s="6" t="s">
        <v>182</v>
      </c>
      <c r="M1062" s="7">
        <f>IF(H1062=H1061,M1061+0,M1061+1)</f>
        <v>185</v>
      </c>
      <c r="N1062" s="6">
        <f>IF(L1062="","",VALUE(MID(L1062,24,2)))</f>
        <v>4</v>
      </c>
      <c r="O1062" s="3"/>
    </row>
    <row r="1063" spans="1:15" ht="60" customHeight="1" x14ac:dyDescent="0.25">
      <c r="A1063" s="7">
        <f>IFERROR(IF(SUBTOTAL(3,C1063),A1062+1,A1062),1)</f>
        <v>1059</v>
      </c>
      <c r="B1063" s="6" t="s">
        <v>1928</v>
      </c>
      <c r="C1063" s="6" t="s">
        <v>554</v>
      </c>
      <c r="D1063" s="5" t="s">
        <v>1929</v>
      </c>
      <c r="E1063" s="5" t="s">
        <v>50</v>
      </c>
      <c r="F1063" s="6" t="s">
        <v>27</v>
      </c>
      <c r="G1063" s="14">
        <v>1200304.6000000001</v>
      </c>
      <c r="H1063" s="6" t="s">
        <v>310</v>
      </c>
      <c r="I1063" s="5" t="s">
        <v>1930</v>
      </c>
      <c r="J1063" s="6" t="s">
        <v>18</v>
      </c>
      <c r="K1063" s="6" t="s">
        <v>30</v>
      </c>
      <c r="L1063" s="6" t="s">
        <v>182</v>
      </c>
      <c r="M1063" s="7">
        <f>IF(H1063=H1062,M1062+0,M1062+1)</f>
        <v>185</v>
      </c>
      <c r="N1063" s="6">
        <f>IF(L1063="","",VALUE(MID(L1063,24,2)))</f>
        <v>4</v>
      </c>
      <c r="O1063" s="3"/>
    </row>
    <row r="1064" spans="1:15" ht="60" customHeight="1" x14ac:dyDescent="0.25">
      <c r="A1064" s="7">
        <f>IFERROR(IF(SUBTOTAL(3,C1064),A1063+1,A1063),1)</f>
        <v>1060</v>
      </c>
      <c r="B1064" s="6" t="s">
        <v>1931</v>
      </c>
      <c r="C1064" s="6" t="s">
        <v>554</v>
      </c>
      <c r="D1064" s="5" t="s">
        <v>1932</v>
      </c>
      <c r="E1064" s="5" t="s">
        <v>26</v>
      </c>
      <c r="F1064" s="6" t="s">
        <v>27</v>
      </c>
      <c r="G1064" s="14">
        <v>497612.7</v>
      </c>
      <c r="H1064" s="6" t="s">
        <v>310</v>
      </c>
      <c r="I1064" s="5" t="s">
        <v>1933</v>
      </c>
      <c r="J1064" s="6" t="s">
        <v>18</v>
      </c>
      <c r="K1064" s="6" t="s">
        <v>30</v>
      </c>
      <c r="L1064" s="6" t="s">
        <v>81</v>
      </c>
      <c r="M1064" s="7">
        <f>IF(H1064=H1063,M1063+0,M1063+1)</f>
        <v>185</v>
      </c>
      <c r="N1064" s="6">
        <f>IF(L1064="","",VALUE(MID(L1064,24,2)))</f>
        <v>3</v>
      </c>
      <c r="O1064" s="3"/>
    </row>
    <row r="1065" spans="1:15" ht="60" customHeight="1" x14ac:dyDescent="0.25">
      <c r="A1065" s="7">
        <f>IFERROR(IF(SUBTOTAL(3,C1065),A1064+1,A1064),1)</f>
        <v>1061</v>
      </c>
      <c r="B1065" s="6" t="s">
        <v>1934</v>
      </c>
      <c r="C1065" s="6" t="s">
        <v>554</v>
      </c>
      <c r="D1065" s="5" t="s">
        <v>1935</v>
      </c>
      <c r="E1065" s="5" t="s">
        <v>26</v>
      </c>
      <c r="F1065" s="6" t="s">
        <v>27</v>
      </c>
      <c r="G1065" s="14">
        <v>747910.8</v>
      </c>
      <c r="H1065" s="6" t="s">
        <v>310</v>
      </c>
      <c r="I1065" s="5" t="s">
        <v>1933</v>
      </c>
      <c r="J1065" s="6" t="s">
        <v>18</v>
      </c>
      <c r="K1065" s="6" t="s">
        <v>30</v>
      </c>
      <c r="L1065" s="6" t="s">
        <v>81</v>
      </c>
      <c r="M1065" s="7">
        <f>IF(H1065=H1064,M1064+0,M1064+1)</f>
        <v>185</v>
      </c>
      <c r="N1065" s="6">
        <f>IF(L1065="","",VALUE(MID(L1065,24,2)))</f>
        <v>3</v>
      </c>
      <c r="O1065" s="3"/>
    </row>
    <row r="1066" spans="1:15" ht="60" customHeight="1" x14ac:dyDescent="0.25">
      <c r="A1066" s="7">
        <f>IFERROR(IF(SUBTOTAL(3,C1066),A1065+1,A1065),1)</f>
        <v>1062</v>
      </c>
      <c r="B1066" s="6" t="s">
        <v>1936</v>
      </c>
      <c r="C1066" s="6" t="s">
        <v>554</v>
      </c>
      <c r="D1066" s="5" t="s">
        <v>1937</v>
      </c>
      <c r="E1066" s="5" t="s">
        <v>26</v>
      </c>
      <c r="F1066" s="6" t="s">
        <v>27</v>
      </c>
      <c r="G1066" s="14">
        <v>489862.62</v>
      </c>
      <c r="H1066" s="6" t="s">
        <v>310</v>
      </c>
      <c r="I1066" s="5" t="s">
        <v>1938</v>
      </c>
      <c r="J1066" s="6" t="s">
        <v>18</v>
      </c>
      <c r="K1066" s="6" t="s">
        <v>30</v>
      </c>
      <c r="L1066" s="6" t="s">
        <v>81</v>
      </c>
      <c r="M1066" s="7">
        <f>IF(H1066=H1065,M1065+0,M1065+1)</f>
        <v>185</v>
      </c>
      <c r="N1066" s="6">
        <f>IF(L1066="","",VALUE(MID(L1066,24,2)))</f>
        <v>3</v>
      </c>
      <c r="O1066" s="3"/>
    </row>
    <row r="1067" spans="1:15" ht="60" customHeight="1" x14ac:dyDescent="0.25">
      <c r="A1067" s="7">
        <f>IFERROR(IF(SUBTOTAL(3,C1067),A1066+1,A1066),1)</f>
        <v>1063</v>
      </c>
      <c r="B1067" s="6" t="s">
        <v>1939</v>
      </c>
      <c r="C1067" s="6" t="s">
        <v>554</v>
      </c>
      <c r="D1067" s="5" t="s">
        <v>1940</v>
      </c>
      <c r="E1067" s="5" t="s">
        <v>26</v>
      </c>
      <c r="F1067" s="6" t="s">
        <v>27</v>
      </c>
      <c r="G1067" s="14">
        <v>506633.4</v>
      </c>
      <c r="H1067" s="6" t="s">
        <v>310</v>
      </c>
      <c r="I1067" s="5" t="s">
        <v>1938</v>
      </c>
      <c r="J1067" s="6" t="s">
        <v>18</v>
      </c>
      <c r="K1067" s="6" t="s">
        <v>30</v>
      </c>
      <c r="L1067" s="6" t="s">
        <v>81</v>
      </c>
      <c r="M1067" s="7">
        <f>IF(H1067=H1066,M1066+0,M1066+1)</f>
        <v>185</v>
      </c>
      <c r="N1067" s="6">
        <f>IF(L1067="","",VALUE(MID(L1067,24,2)))</f>
        <v>3</v>
      </c>
      <c r="O1067" s="3"/>
    </row>
    <row r="1068" spans="1:15" ht="60" customHeight="1" x14ac:dyDescent="0.25">
      <c r="A1068" s="7">
        <f>IFERROR(IF(SUBTOTAL(3,C1068),A1067+1,A1067),1)</f>
        <v>1064</v>
      </c>
      <c r="B1068" s="6" t="s">
        <v>1941</v>
      </c>
      <c r="C1068" s="6" t="s">
        <v>554</v>
      </c>
      <c r="D1068" s="5" t="s">
        <v>1942</v>
      </c>
      <c r="E1068" s="5" t="s">
        <v>26</v>
      </c>
      <c r="F1068" s="6" t="s">
        <v>27</v>
      </c>
      <c r="G1068" s="14">
        <v>283734.36</v>
      </c>
      <c r="H1068" s="6" t="s">
        <v>310</v>
      </c>
      <c r="I1068" s="5" t="s">
        <v>1933</v>
      </c>
      <c r="J1068" s="6" t="s">
        <v>18</v>
      </c>
      <c r="K1068" s="6" t="s">
        <v>30</v>
      </c>
      <c r="L1068" s="6" t="s">
        <v>81</v>
      </c>
      <c r="M1068" s="7">
        <f>IF(H1068=H1067,M1067+0,M1067+1)</f>
        <v>185</v>
      </c>
      <c r="N1068" s="6">
        <f>IF(L1068="","",VALUE(MID(L1068,24,2)))</f>
        <v>3</v>
      </c>
      <c r="O1068" s="3"/>
    </row>
    <row r="1069" spans="1:15" ht="60" customHeight="1" x14ac:dyDescent="0.25">
      <c r="A1069" s="7">
        <f>IFERROR(IF(SUBTOTAL(3,C1069),A1068+1,A1068),1)</f>
        <v>1065</v>
      </c>
      <c r="B1069" s="6" t="s">
        <v>1943</v>
      </c>
      <c r="C1069" s="6" t="s">
        <v>554</v>
      </c>
      <c r="D1069" s="5" t="s">
        <v>1944</v>
      </c>
      <c r="E1069" s="5" t="s">
        <v>26</v>
      </c>
      <c r="F1069" s="6" t="s">
        <v>27</v>
      </c>
      <c r="G1069" s="14">
        <v>1069496.8999999999</v>
      </c>
      <c r="H1069" s="6" t="s">
        <v>310</v>
      </c>
      <c r="I1069" s="5" t="s">
        <v>1938</v>
      </c>
      <c r="J1069" s="6" t="s">
        <v>18</v>
      </c>
      <c r="K1069" s="6" t="s">
        <v>30</v>
      </c>
      <c r="L1069" s="6" t="s">
        <v>81</v>
      </c>
      <c r="M1069" s="7">
        <f>IF(H1069=H1068,M1068+0,M1068+1)</f>
        <v>185</v>
      </c>
      <c r="N1069" s="6">
        <f>IF(L1069="","",VALUE(MID(L1069,24,2)))</f>
        <v>3</v>
      </c>
      <c r="O1069" s="3"/>
    </row>
    <row r="1070" spans="1:15" ht="60" customHeight="1" x14ac:dyDescent="0.25">
      <c r="A1070" s="7">
        <f>IFERROR(IF(SUBTOTAL(3,C1070),A1069+1,A1069),1)</f>
        <v>1066</v>
      </c>
      <c r="B1070" s="6" t="s">
        <v>1945</v>
      </c>
      <c r="C1070" s="6" t="s">
        <v>554</v>
      </c>
      <c r="D1070" s="5" t="s">
        <v>1946</v>
      </c>
      <c r="E1070" s="5" t="s">
        <v>50</v>
      </c>
      <c r="F1070" s="6" t="s">
        <v>27</v>
      </c>
      <c r="G1070" s="14">
        <v>1338249</v>
      </c>
      <c r="H1070" s="6" t="s">
        <v>310</v>
      </c>
      <c r="I1070" s="5" t="s">
        <v>1930</v>
      </c>
      <c r="J1070" s="6" t="s">
        <v>18</v>
      </c>
      <c r="K1070" s="6" t="s">
        <v>30</v>
      </c>
      <c r="L1070" s="6" t="s">
        <v>182</v>
      </c>
      <c r="M1070" s="7">
        <f>IF(H1070=H1069,M1069+0,M1069+1)</f>
        <v>185</v>
      </c>
      <c r="N1070" s="6">
        <f>IF(L1070="","",VALUE(MID(L1070,24,2)))</f>
        <v>4</v>
      </c>
      <c r="O1070" s="3"/>
    </row>
    <row r="1071" spans="1:15" ht="60" customHeight="1" x14ac:dyDescent="0.25">
      <c r="A1071" s="7">
        <f>IFERROR(IF(SUBTOTAL(3,C1071),A1070+1,A1070),1)</f>
        <v>1067</v>
      </c>
      <c r="B1071" s="6" t="s">
        <v>1947</v>
      </c>
      <c r="C1071" s="6" t="s">
        <v>554</v>
      </c>
      <c r="D1071" s="5" t="s">
        <v>1948</v>
      </c>
      <c r="E1071" s="5" t="s">
        <v>50</v>
      </c>
      <c r="F1071" s="6" t="s">
        <v>27</v>
      </c>
      <c r="G1071" s="14">
        <v>1015751</v>
      </c>
      <c r="H1071" s="6" t="s">
        <v>310</v>
      </c>
      <c r="I1071" s="5" t="s">
        <v>1949</v>
      </c>
      <c r="J1071" s="6" t="s">
        <v>18</v>
      </c>
      <c r="K1071" s="6" t="s">
        <v>30</v>
      </c>
      <c r="L1071" s="6" t="s">
        <v>182</v>
      </c>
      <c r="M1071" s="7">
        <f>IF(H1071=H1070,M1070+0,M1070+1)</f>
        <v>185</v>
      </c>
      <c r="N1071" s="6">
        <f>IF(L1071="","",VALUE(MID(L1071,24,2)))</f>
        <v>4</v>
      </c>
      <c r="O1071" s="3"/>
    </row>
    <row r="1072" spans="1:15" ht="60" customHeight="1" x14ac:dyDescent="0.25">
      <c r="A1072" s="7">
        <f>IFERROR(IF(SUBTOTAL(3,C1072),A1071+1,A1071),1)</f>
        <v>1068</v>
      </c>
      <c r="B1072" s="6" t="s">
        <v>1838</v>
      </c>
      <c r="C1072" s="6" t="s">
        <v>1839</v>
      </c>
      <c r="D1072" s="5" t="s">
        <v>1840</v>
      </c>
      <c r="E1072" s="5" t="s">
        <v>50</v>
      </c>
      <c r="F1072" s="6" t="s">
        <v>27</v>
      </c>
      <c r="G1072" s="14">
        <v>615735.78</v>
      </c>
      <c r="H1072" s="6" t="s">
        <v>310</v>
      </c>
      <c r="I1072" s="5" t="s">
        <v>1841</v>
      </c>
      <c r="J1072" s="6" t="s">
        <v>18</v>
      </c>
      <c r="K1072" s="6" t="s">
        <v>30</v>
      </c>
      <c r="L1072" s="6" t="s">
        <v>213</v>
      </c>
      <c r="M1072" s="7">
        <f>IF(H1072=H1071,M1071+0,M1071+1)</f>
        <v>185</v>
      </c>
      <c r="N1072" s="6">
        <f>IF(L1072="","",VALUE(MID(L1072,24,2)))</f>
        <v>2</v>
      </c>
      <c r="O1072" s="3"/>
    </row>
    <row r="1073" spans="1:15" ht="60" customHeight="1" x14ac:dyDescent="0.25">
      <c r="A1073" s="7">
        <f>IFERROR(IF(SUBTOTAL(3,C1073),A1072+1,A1072),1)</f>
        <v>1069</v>
      </c>
      <c r="B1073" s="6" t="s">
        <v>1842</v>
      </c>
      <c r="C1073" s="6" t="s">
        <v>1839</v>
      </c>
      <c r="D1073" s="5" t="s">
        <v>1843</v>
      </c>
      <c r="E1073" s="5" t="s">
        <v>50</v>
      </c>
      <c r="F1073" s="6" t="s">
        <v>27</v>
      </c>
      <c r="G1073" s="14">
        <v>756410.82</v>
      </c>
      <c r="H1073" s="6" t="s">
        <v>310</v>
      </c>
      <c r="I1073" s="5" t="s">
        <v>1844</v>
      </c>
      <c r="J1073" s="6" t="s">
        <v>18</v>
      </c>
      <c r="K1073" s="6" t="s">
        <v>30</v>
      </c>
      <c r="L1073" s="6" t="s">
        <v>213</v>
      </c>
      <c r="M1073" s="7">
        <f>IF(H1073=H1072,M1072+0,M1072+1)</f>
        <v>185</v>
      </c>
      <c r="N1073" s="6">
        <f>IF(L1073="","",VALUE(MID(L1073,24,2)))</f>
        <v>2</v>
      </c>
      <c r="O1073" s="3"/>
    </row>
    <row r="1074" spans="1:15" ht="60" customHeight="1" x14ac:dyDescent="0.25">
      <c r="A1074" s="7">
        <f>IFERROR(IF(SUBTOTAL(3,C1074),A1073+1,A1073),1)</f>
        <v>1070</v>
      </c>
      <c r="B1074" s="6" t="s">
        <v>1875</v>
      </c>
      <c r="C1074" s="6" t="s">
        <v>1839</v>
      </c>
      <c r="D1074" s="5" t="s">
        <v>1876</v>
      </c>
      <c r="E1074" s="5" t="s">
        <v>50</v>
      </c>
      <c r="F1074" s="6" t="s">
        <v>27</v>
      </c>
      <c r="G1074" s="14">
        <v>1976706</v>
      </c>
      <c r="H1074" s="6" t="s">
        <v>310</v>
      </c>
      <c r="I1074" s="5" t="s">
        <v>1877</v>
      </c>
      <c r="J1074" s="6" t="s">
        <v>18</v>
      </c>
      <c r="K1074" s="6" t="s">
        <v>30</v>
      </c>
      <c r="L1074" s="6" t="s">
        <v>213</v>
      </c>
      <c r="M1074" s="7">
        <f>IF(H1074=H1073,M1073+0,M1073+1)</f>
        <v>185</v>
      </c>
      <c r="N1074" s="6">
        <f>IF(L1074="","",VALUE(MID(L1074,24,2)))</f>
        <v>2</v>
      </c>
      <c r="O1074" s="3"/>
    </row>
    <row r="1075" spans="1:15" ht="60" customHeight="1" x14ac:dyDescent="0.25">
      <c r="A1075" s="7">
        <f>IFERROR(IF(SUBTOTAL(3,C1075),A1074+1,A1074),1)</f>
        <v>1071</v>
      </c>
      <c r="B1075" s="6" t="s">
        <v>1987</v>
      </c>
      <c r="C1075" s="6" t="s">
        <v>1839</v>
      </c>
      <c r="D1075" s="5" t="s">
        <v>1988</v>
      </c>
      <c r="E1075" s="5" t="s">
        <v>50</v>
      </c>
      <c r="F1075" s="6" t="s">
        <v>27</v>
      </c>
      <c r="G1075" s="14">
        <v>903240</v>
      </c>
      <c r="H1075" s="6" t="s">
        <v>310</v>
      </c>
      <c r="I1075" s="5" t="s">
        <v>1989</v>
      </c>
      <c r="J1075" s="6" t="s">
        <v>18</v>
      </c>
      <c r="K1075" s="6" t="s">
        <v>38</v>
      </c>
      <c r="L1075" s="6" t="s">
        <v>113</v>
      </c>
      <c r="M1075" s="7">
        <f>IF(H1075=H1074,M1074+0,M1074+1)</f>
        <v>185</v>
      </c>
      <c r="N1075" s="6">
        <f>IF(L1075="","",VALUE(MID(L1075,24,2)))</f>
        <v>8</v>
      </c>
      <c r="O1075" s="3"/>
    </row>
    <row r="1076" spans="1:15" ht="60" customHeight="1" x14ac:dyDescent="0.25">
      <c r="A1076" s="7">
        <f>IFERROR(IF(SUBTOTAL(3,C1076),A1075+1,A1075),1)</f>
        <v>1072</v>
      </c>
      <c r="B1076" s="6" t="s">
        <v>2032</v>
      </c>
      <c r="C1076" s="6" t="s">
        <v>1839</v>
      </c>
      <c r="D1076" s="5" t="s">
        <v>2033</v>
      </c>
      <c r="E1076" s="5" t="s">
        <v>50</v>
      </c>
      <c r="F1076" s="6" t="s">
        <v>27</v>
      </c>
      <c r="G1076" s="14">
        <v>1633676</v>
      </c>
      <c r="H1076" s="6" t="s">
        <v>310</v>
      </c>
      <c r="I1076" s="5" t="s">
        <v>2034</v>
      </c>
      <c r="J1076" s="6" t="s">
        <v>18</v>
      </c>
      <c r="K1076" s="6" t="s">
        <v>30</v>
      </c>
      <c r="L1076" s="6" t="s">
        <v>182</v>
      </c>
      <c r="M1076" s="7">
        <f>IF(H1076=H1075,M1075+0,M1075+1)</f>
        <v>185</v>
      </c>
      <c r="N1076" s="6">
        <f>IF(L1076="","",VALUE(MID(L1076,24,2)))</f>
        <v>4</v>
      </c>
      <c r="O1076" s="3"/>
    </row>
    <row r="1077" spans="1:15" ht="60" customHeight="1" x14ac:dyDescent="0.25">
      <c r="A1077" s="7">
        <f>IFERROR(IF(SUBTOTAL(3,C1077),A1076+1,A1076),1)</f>
        <v>1073</v>
      </c>
      <c r="B1077" s="6" t="s">
        <v>2035</v>
      </c>
      <c r="C1077" s="6" t="s">
        <v>1839</v>
      </c>
      <c r="D1077" s="5" t="s">
        <v>2036</v>
      </c>
      <c r="E1077" s="5" t="s">
        <v>50</v>
      </c>
      <c r="F1077" s="6" t="s">
        <v>27</v>
      </c>
      <c r="G1077" s="14">
        <v>2883420</v>
      </c>
      <c r="H1077" s="6" t="s">
        <v>310</v>
      </c>
      <c r="I1077" s="5" t="s">
        <v>2034</v>
      </c>
      <c r="J1077" s="6" t="s">
        <v>18</v>
      </c>
      <c r="K1077" s="6" t="s">
        <v>30</v>
      </c>
      <c r="L1077" s="6" t="s">
        <v>182</v>
      </c>
      <c r="M1077" s="7">
        <f>IF(H1077=H1076,M1076+0,M1076+1)</f>
        <v>185</v>
      </c>
      <c r="N1077" s="6">
        <f>IF(L1077="","",VALUE(MID(L1077,24,2)))</f>
        <v>4</v>
      </c>
      <c r="O1077" s="3"/>
    </row>
    <row r="1078" spans="1:15" ht="60" customHeight="1" x14ac:dyDescent="0.25">
      <c r="A1078" s="7">
        <f>IFERROR(IF(SUBTOTAL(3,C1078),A1077+1,A1077),1)</f>
        <v>1074</v>
      </c>
      <c r="B1078" s="6" t="s">
        <v>2037</v>
      </c>
      <c r="C1078" s="6" t="s">
        <v>1839</v>
      </c>
      <c r="D1078" s="5" t="s">
        <v>2038</v>
      </c>
      <c r="E1078" s="5" t="s">
        <v>50</v>
      </c>
      <c r="F1078" s="6" t="s">
        <v>27</v>
      </c>
      <c r="G1078" s="14">
        <v>2883420</v>
      </c>
      <c r="H1078" s="6" t="s">
        <v>310</v>
      </c>
      <c r="I1078" s="5" t="s">
        <v>2034</v>
      </c>
      <c r="J1078" s="6" t="s">
        <v>18</v>
      </c>
      <c r="K1078" s="6" t="s">
        <v>30</v>
      </c>
      <c r="L1078" s="6" t="s">
        <v>182</v>
      </c>
      <c r="M1078" s="7">
        <f>IF(H1078=H1077,M1077+0,M1077+1)</f>
        <v>185</v>
      </c>
      <c r="N1078" s="6">
        <f>IF(L1078="","",VALUE(MID(L1078,24,2)))</f>
        <v>4</v>
      </c>
      <c r="O1078" s="3"/>
    </row>
    <row r="1079" spans="1:15" ht="60" customHeight="1" x14ac:dyDescent="0.25">
      <c r="A1079" s="7">
        <f>IFERROR(IF(SUBTOTAL(3,C1079),A1078+1,A1078),1)</f>
        <v>1075</v>
      </c>
      <c r="B1079" s="6" t="s">
        <v>2039</v>
      </c>
      <c r="C1079" s="6" t="s">
        <v>1839</v>
      </c>
      <c r="D1079" s="5" t="s">
        <v>2040</v>
      </c>
      <c r="E1079" s="5" t="s">
        <v>50</v>
      </c>
      <c r="F1079" s="6" t="s">
        <v>27</v>
      </c>
      <c r="G1079" s="14">
        <v>1076940</v>
      </c>
      <c r="H1079" s="6" t="s">
        <v>310</v>
      </c>
      <c r="I1079" s="5" t="s">
        <v>2034</v>
      </c>
      <c r="J1079" s="6" t="s">
        <v>18</v>
      </c>
      <c r="K1079" s="6" t="s">
        <v>30</v>
      </c>
      <c r="L1079" s="6" t="s">
        <v>182</v>
      </c>
      <c r="M1079" s="7">
        <f>IF(H1079=H1078,M1078+0,M1078+1)</f>
        <v>185</v>
      </c>
      <c r="N1079" s="6">
        <f>IF(L1079="","",VALUE(MID(L1079,24,2)))</f>
        <v>4</v>
      </c>
      <c r="O1079" s="3"/>
    </row>
    <row r="1080" spans="1:15" ht="60" customHeight="1" x14ac:dyDescent="0.25">
      <c r="A1080" s="7">
        <f>IFERROR(IF(SUBTOTAL(3,C1080),A1079+1,A1079),1)</f>
        <v>1076</v>
      </c>
      <c r="B1080" s="6" t="s">
        <v>2041</v>
      </c>
      <c r="C1080" s="6" t="s">
        <v>1839</v>
      </c>
      <c r="D1080" s="5" t="s">
        <v>2042</v>
      </c>
      <c r="E1080" s="5" t="s">
        <v>50</v>
      </c>
      <c r="F1080" s="6" t="s">
        <v>27</v>
      </c>
      <c r="G1080" s="14">
        <v>1076940</v>
      </c>
      <c r="H1080" s="6" t="s">
        <v>310</v>
      </c>
      <c r="I1080" s="5" t="s">
        <v>2034</v>
      </c>
      <c r="J1080" s="6" t="s">
        <v>18</v>
      </c>
      <c r="K1080" s="6" t="s">
        <v>30</v>
      </c>
      <c r="L1080" s="6" t="s">
        <v>182</v>
      </c>
      <c r="M1080" s="7">
        <f>IF(H1080=H1079,M1079+0,M1079+1)</f>
        <v>185</v>
      </c>
      <c r="N1080" s="6">
        <f>IF(L1080="","",VALUE(MID(L1080,24,2)))</f>
        <v>4</v>
      </c>
      <c r="O1080" s="3"/>
    </row>
    <row r="1081" spans="1:15" ht="60" customHeight="1" x14ac:dyDescent="0.25">
      <c r="A1081" s="7">
        <f>IFERROR(IF(SUBTOTAL(3,C1081),A1080+1,A1080),1)</f>
        <v>1077</v>
      </c>
      <c r="B1081" s="6" t="s">
        <v>2043</v>
      </c>
      <c r="C1081" s="6" t="s">
        <v>1839</v>
      </c>
      <c r="D1081" s="5" t="s">
        <v>2044</v>
      </c>
      <c r="E1081" s="5" t="s">
        <v>50</v>
      </c>
      <c r="F1081" s="6" t="s">
        <v>27</v>
      </c>
      <c r="G1081" s="14">
        <v>2883420</v>
      </c>
      <c r="H1081" s="6" t="s">
        <v>310</v>
      </c>
      <c r="I1081" s="5" t="s">
        <v>2034</v>
      </c>
      <c r="J1081" s="6" t="s">
        <v>18</v>
      </c>
      <c r="K1081" s="6" t="s">
        <v>30</v>
      </c>
      <c r="L1081" s="6" t="s">
        <v>182</v>
      </c>
      <c r="M1081" s="7">
        <f>IF(H1081=H1080,M1080+0,M1080+1)</f>
        <v>185</v>
      </c>
      <c r="N1081" s="6">
        <f>IF(L1081="","",VALUE(MID(L1081,24,2)))</f>
        <v>4</v>
      </c>
      <c r="O1081" s="3"/>
    </row>
    <row r="1082" spans="1:15" ht="60" customHeight="1" x14ac:dyDescent="0.25">
      <c r="A1082" s="7">
        <f>IFERROR(IF(SUBTOTAL(3,C1082),A1081+1,A1081),1)</f>
        <v>1078</v>
      </c>
      <c r="B1082" s="6" t="s">
        <v>2088</v>
      </c>
      <c r="C1082" s="6" t="s">
        <v>1839</v>
      </c>
      <c r="D1082" s="5" t="s">
        <v>2089</v>
      </c>
      <c r="E1082" s="5" t="s">
        <v>50</v>
      </c>
      <c r="F1082" s="6" t="s">
        <v>27</v>
      </c>
      <c r="G1082" s="14">
        <v>521100</v>
      </c>
      <c r="H1082" s="6" t="s">
        <v>310</v>
      </c>
      <c r="I1082" s="5" t="s">
        <v>2090</v>
      </c>
      <c r="J1082" s="6" t="s">
        <v>18</v>
      </c>
      <c r="K1082" s="6" t="s">
        <v>30</v>
      </c>
      <c r="L1082" s="6" t="s">
        <v>131</v>
      </c>
      <c r="M1082" s="7">
        <f>IF(H1082=H1081,M1081+0,M1081+1)</f>
        <v>185</v>
      </c>
      <c r="N1082" s="6">
        <f>IF(L1082="","",VALUE(MID(L1082,24,2)))</f>
        <v>1</v>
      </c>
      <c r="O1082" s="3"/>
    </row>
    <row r="1083" spans="1:15" ht="60" customHeight="1" x14ac:dyDescent="0.25">
      <c r="A1083" s="7">
        <f>IFERROR(IF(SUBTOTAL(3,C1083),A1082+1,A1082),1)</f>
        <v>1079</v>
      </c>
      <c r="B1083" s="6" t="s">
        <v>1894</v>
      </c>
      <c r="C1083" s="6" t="s">
        <v>1895</v>
      </c>
      <c r="D1083" s="5" t="s">
        <v>1896</v>
      </c>
      <c r="E1083" s="5" t="s">
        <v>50</v>
      </c>
      <c r="F1083" s="6" t="s">
        <v>27</v>
      </c>
      <c r="G1083" s="14">
        <v>3661972.8</v>
      </c>
      <c r="H1083" s="6" t="s">
        <v>310</v>
      </c>
      <c r="I1083" s="5" t="s">
        <v>1897</v>
      </c>
      <c r="J1083" s="6" t="s">
        <v>18</v>
      </c>
      <c r="K1083" s="6" t="s">
        <v>30</v>
      </c>
      <c r="L1083" s="6" t="s">
        <v>92</v>
      </c>
      <c r="M1083" s="7">
        <f>IF(H1083=H1082,M1082+0,M1082+1)</f>
        <v>185</v>
      </c>
      <c r="N1083" s="6">
        <f>IF(L1083="","",VALUE(MID(L1083,24,2)))</f>
        <v>7</v>
      </c>
      <c r="O1083" s="3"/>
    </row>
    <row r="1084" spans="1:15" ht="60" customHeight="1" x14ac:dyDescent="0.25">
      <c r="A1084" s="7">
        <f>IFERROR(IF(SUBTOTAL(3,C1084),A1083+1,A1083),1)</f>
        <v>1080</v>
      </c>
      <c r="B1084" s="6" t="s">
        <v>1970</v>
      </c>
      <c r="C1084" s="6" t="s">
        <v>1895</v>
      </c>
      <c r="D1084" s="5" t="s">
        <v>1971</v>
      </c>
      <c r="E1084" s="5" t="s">
        <v>26</v>
      </c>
      <c r="F1084" s="6" t="s">
        <v>27</v>
      </c>
      <c r="G1084" s="14">
        <v>734494.2</v>
      </c>
      <c r="H1084" s="6" t="s">
        <v>310</v>
      </c>
      <c r="I1084" s="5" t="s">
        <v>1972</v>
      </c>
      <c r="J1084" s="6" t="s">
        <v>18</v>
      </c>
      <c r="K1084" s="6" t="s">
        <v>30</v>
      </c>
      <c r="L1084" s="6" t="s">
        <v>182</v>
      </c>
      <c r="M1084" s="7">
        <f>IF(H1084=H1083,M1083+0,M1083+1)</f>
        <v>185</v>
      </c>
      <c r="N1084" s="6">
        <f>IF(L1084="","",VALUE(MID(L1084,24,2)))</f>
        <v>4</v>
      </c>
      <c r="O1084" s="3"/>
    </row>
    <row r="1085" spans="1:15" ht="60" customHeight="1" x14ac:dyDescent="0.25">
      <c r="A1085" s="7">
        <f>IFERROR(IF(SUBTOTAL(3,C1085),A1084+1,A1084),1)</f>
        <v>1081</v>
      </c>
      <c r="B1085" s="6" t="s">
        <v>2000</v>
      </c>
      <c r="C1085" s="6" t="s">
        <v>1895</v>
      </c>
      <c r="D1085" s="5" t="s">
        <v>2001</v>
      </c>
      <c r="E1085" s="5" t="s">
        <v>50</v>
      </c>
      <c r="F1085" s="6" t="s">
        <v>27</v>
      </c>
      <c r="G1085" s="14">
        <v>2503364.4</v>
      </c>
      <c r="H1085" s="6" t="s">
        <v>310</v>
      </c>
      <c r="I1085" s="5" t="s">
        <v>2002</v>
      </c>
      <c r="J1085" s="6" t="s">
        <v>18</v>
      </c>
      <c r="K1085" s="6" t="s">
        <v>30</v>
      </c>
      <c r="L1085" s="6" t="s">
        <v>182</v>
      </c>
      <c r="M1085" s="7">
        <f>IF(H1085=H1084,M1084+0,M1084+1)</f>
        <v>185</v>
      </c>
      <c r="N1085" s="6">
        <f>IF(L1085="","",VALUE(MID(L1085,24,2)))</f>
        <v>4</v>
      </c>
      <c r="O1085" s="3"/>
    </row>
    <row r="1086" spans="1:15" ht="60" customHeight="1" x14ac:dyDescent="0.25">
      <c r="A1086" s="7">
        <f>IFERROR(IF(SUBTOTAL(3,C1086),A1085+1,A1085),1)</f>
        <v>1082</v>
      </c>
      <c r="B1086" s="6" t="s">
        <v>2003</v>
      </c>
      <c r="C1086" s="6" t="s">
        <v>1895</v>
      </c>
      <c r="D1086" s="5" t="s">
        <v>2004</v>
      </c>
      <c r="E1086" s="5" t="s">
        <v>26</v>
      </c>
      <c r="F1086" s="6" t="s">
        <v>27</v>
      </c>
      <c r="G1086" s="14">
        <v>230255.6</v>
      </c>
      <c r="H1086" s="6" t="s">
        <v>310</v>
      </c>
      <c r="I1086" s="5" t="s">
        <v>2005</v>
      </c>
      <c r="J1086" s="6" t="s">
        <v>18</v>
      </c>
      <c r="K1086" s="6" t="s">
        <v>30</v>
      </c>
      <c r="L1086" s="6" t="s">
        <v>47</v>
      </c>
      <c r="M1086" s="7">
        <f>IF(H1086=H1085,M1085+0,M1085+1)</f>
        <v>185</v>
      </c>
      <c r="N1086" s="6">
        <f>IF(L1086="","",VALUE(MID(L1086,24,2)))</f>
        <v>6</v>
      </c>
      <c r="O1086" s="3"/>
    </row>
    <row r="1087" spans="1:15" ht="60" customHeight="1" x14ac:dyDescent="0.25">
      <c r="A1087" s="7">
        <f>IFERROR(IF(SUBTOTAL(3,C1087),A1086+1,A1086),1)</f>
        <v>1083</v>
      </c>
      <c r="B1087" s="6" t="s">
        <v>1798</v>
      </c>
      <c r="C1087" s="6" t="s">
        <v>559</v>
      </c>
      <c r="D1087" s="5" t="s">
        <v>1799</v>
      </c>
      <c r="E1087" s="5" t="s">
        <v>26</v>
      </c>
      <c r="F1087" s="6" t="s">
        <v>27</v>
      </c>
      <c r="G1087" s="14">
        <v>688872.6</v>
      </c>
      <c r="H1087" s="6" t="s">
        <v>310</v>
      </c>
      <c r="I1087" s="5" t="s">
        <v>1800</v>
      </c>
      <c r="J1087" s="6" t="s">
        <v>18</v>
      </c>
      <c r="K1087" s="6" t="s">
        <v>30</v>
      </c>
      <c r="L1087" s="6" t="s">
        <v>213</v>
      </c>
      <c r="M1087" s="7">
        <f>IF(H1087=H1086,M1086+0,M1086+1)</f>
        <v>185</v>
      </c>
      <c r="N1087" s="6">
        <f>IF(L1087="","",VALUE(MID(L1087,24,2)))</f>
        <v>2</v>
      </c>
      <c r="O1087" s="3"/>
    </row>
    <row r="1088" spans="1:15" ht="60" customHeight="1" x14ac:dyDescent="0.25">
      <c r="A1088" s="7">
        <f>IFERROR(IF(SUBTOTAL(3,C1088),A1087+1,A1087),1)</f>
        <v>1084</v>
      </c>
      <c r="B1088" s="6" t="s">
        <v>1801</v>
      </c>
      <c r="C1088" s="6" t="s">
        <v>559</v>
      </c>
      <c r="D1088" s="5" t="s">
        <v>1802</v>
      </c>
      <c r="E1088" s="5" t="s">
        <v>26</v>
      </c>
      <c r="F1088" s="6" t="s">
        <v>27</v>
      </c>
      <c r="G1088" s="14">
        <v>456370.2</v>
      </c>
      <c r="H1088" s="6" t="s">
        <v>310</v>
      </c>
      <c r="I1088" s="5" t="s">
        <v>1803</v>
      </c>
      <c r="J1088" s="6" t="s">
        <v>18</v>
      </c>
      <c r="K1088" s="6" t="s">
        <v>30</v>
      </c>
      <c r="L1088" s="6" t="s">
        <v>182</v>
      </c>
      <c r="M1088" s="7">
        <f>IF(H1088=H1087,M1087+0,M1087+1)</f>
        <v>185</v>
      </c>
      <c r="N1088" s="6">
        <f>IF(L1088="","",VALUE(MID(L1088,24,2)))</f>
        <v>4</v>
      </c>
      <c r="O1088" s="3"/>
    </row>
    <row r="1089" spans="1:15" ht="60" customHeight="1" x14ac:dyDescent="0.25">
      <c r="A1089" s="7">
        <f>IFERROR(IF(SUBTOTAL(3,C1089),A1088+1,A1088),1)</f>
        <v>1085</v>
      </c>
      <c r="B1089" s="6" t="s">
        <v>1804</v>
      </c>
      <c r="C1089" s="6" t="s">
        <v>559</v>
      </c>
      <c r="D1089" s="5" t="s">
        <v>1805</v>
      </c>
      <c r="E1089" s="5" t="s">
        <v>50</v>
      </c>
      <c r="F1089" s="6" t="s">
        <v>27</v>
      </c>
      <c r="G1089" s="14">
        <v>1023754.6</v>
      </c>
      <c r="H1089" s="6" t="s">
        <v>310</v>
      </c>
      <c r="I1089" s="5" t="s">
        <v>1806</v>
      </c>
      <c r="J1089" s="6" t="s">
        <v>18</v>
      </c>
      <c r="K1089" s="6" t="s">
        <v>30</v>
      </c>
      <c r="L1089" s="6" t="s">
        <v>81</v>
      </c>
      <c r="M1089" s="7">
        <f>IF(H1089=H1088,M1088+0,M1088+1)</f>
        <v>185</v>
      </c>
      <c r="N1089" s="6">
        <f>IF(L1089="","",VALUE(MID(L1089,24,2)))</f>
        <v>3</v>
      </c>
      <c r="O1089" s="3"/>
    </row>
    <row r="1090" spans="1:15" ht="60" customHeight="1" x14ac:dyDescent="0.25">
      <c r="A1090" s="7">
        <f>IFERROR(IF(SUBTOTAL(3,C1090),A1089+1,A1089),1)</f>
        <v>1086</v>
      </c>
      <c r="B1090" s="6" t="s">
        <v>1807</v>
      </c>
      <c r="C1090" s="6" t="s">
        <v>559</v>
      </c>
      <c r="D1090" s="5" t="s">
        <v>1808</v>
      </c>
      <c r="E1090" s="5" t="s">
        <v>26</v>
      </c>
      <c r="F1090" s="6" t="s">
        <v>27</v>
      </c>
      <c r="G1090" s="14">
        <v>456721.2</v>
      </c>
      <c r="H1090" s="6" t="s">
        <v>310</v>
      </c>
      <c r="I1090" s="5" t="s">
        <v>1809</v>
      </c>
      <c r="J1090" s="6" t="s">
        <v>18</v>
      </c>
      <c r="K1090" s="6" t="s">
        <v>30</v>
      </c>
      <c r="L1090" s="6" t="s">
        <v>182</v>
      </c>
      <c r="M1090" s="7">
        <f>IF(H1090=H1089,M1089+0,M1089+1)</f>
        <v>185</v>
      </c>
      <c r="N1090" s="6">
        <f>IF(L1090="","",VALUE(MID(L1090,24,2)))</f>
        <v>4</v>
      </c>
      <c r="O1090" s="3"/>
    </row>
    <row r="1091" spans="1:15" ht="60" customHeight="1" x14ac:dyDescent="0.25">
      <c r="A1091" s="7">
        <f>IFERROR(IF(SUBTOTAL(3,C1091),A1090+1,A1090),1)</f>
        <v>1087</v>
      </c>
      <c r="B1091" s="6" t="s">
        <v>1810</v>
      </c>
      <c r="C1091" s="6" t="s">
        <v>559</v>
      </c>
      <c r="D1091" s="5" t="s">
        <v>1811</v>
      </c>
      <c r="E1091" s="5" t="s">
        <v>50</v>
      </c>
      <c r="F1091" s="6" t="s">
        <v>27</v>
      </c>
      <c r="G1091" s="14">
        <v>1789040</v>
      </c>
      <c r="H1091" s="6" t="s">
        <v>310</v>
      </c>
      <c r="I1091" s="5" t="s">
        <v>1806</v>
      </c>
      <c r="J1091" s="6" t="s">
        <v>18</v>
      </c>
      <c r="K1091" s="6" t="s">
        <v>30</v>
      </c>
      <c r="L1091" s="6" t="s">
        <v>81</v>
      </c>
      <c r="M1091" s="7">
        <f>IF(H1091=H1090,M1090+0,M1090+1)</f>
        <v>185</v>
      </c>
      <c r="N1091" s="6">
        <f>IF(L1091="","",VALUE(MID(L1091,24,2)))</f>
        <v>3</v>
      </c>
      <c r="O1091" s="3"/>
    </row>
    <row r="1092" spans="1:15" ht="60" customHeight="1" x14ac:dyDescent="0.25">
      <c r="A1092" s="7">
        <f>IFERROR(IF(SUBTOTAL(3,C1092),A1091+1,A1091),1)</f>
        <v>1088</v>
      </c>
      <c r="B1092" s="6" t="s">
        <v>1812</v>
      </c>
      <c r="C1092" s="6" t="s">
        <v>559</v>
      </c>
      <c r="D1092" s="5" t="s">
        <v>1813</v>
      </c>
      <c r="E1092" s="5" t="s">
        <v>50</v>
      </c>
      <c r="F1092" s="6" t="s">
        <v>27</v>
      </c>
      <c r="G1092" s="14">
        <v>1789040</v>
      </c>
      <c r="H1092" s="6" t="s">
        <v>310</v>
      </c>
      <c r="I1092" s="5" t="s">
        <v>1806</v>
      </c>
      <c r="J1092" s="6" t="s">
        <v>18</v>
      </c>
      <c r="K1092" s="6" t="s">
        <v>30</v>
      </c>
      <c r="L1092" s="6" t="s">
        <v>81</v>
      </c>
      <c r="M1092" s="7">
        <f>IF(H1092=H1091,M1091+0,M1091+1)</f>
        <v>185</v>
      </c>
      <c r="N1092" s="6">
        <f>IF(L1092="","",VALUE(MID(L1092,24,2)))</f>
        <v>3</v>
      </c>
      <c r="O1092" s="3"/>
    </row>
    <row r="1093" spans="1:15" ht="60" customHeight="1" x14ac:dyDescent="0.25">
      <c r="A1093" s="7">
        <f>IFERROR(IF(SUBTOTAL(3,C1093),A1092+1,A1092),1)</f>
        <v>1089</v>
      </c>
      <c r="B1093" s="6" t="s">
        <v>1814</v>
      </c>
      <c r="C1093" s="6" t="s">
        <v>559</v>
      </c>
      <c r="D1093" s="5" t="s">
        <v>1815</v>
      </c>
      <c r="E1093" s="5" t="s">
        <v>50</v>
      </c>
      <c r="F1093" s="6" t="s">
        <v>27</v>
      </c>
      <c r="G1093" s="14">
        <v>1789040</v>
      </c>
      <c r="H1093" s="6" t="s">
        <v>310</v>
      </c>
      <c r="I1093" s="5" t="s">
        <v>1806</v>
      </c>
      <c r="J1093" s="6" t="s">
        <v>18</v>
      </c>
      <c r="K1093" s="6" t="s">
        <v>30</v>
      </c>
      <c r="L1093" s="6" t="s">
        <v>81</v>
      </c>
      <c r="M1093" s="7">
        <f>IF(H1093=H1092,M1092+0,M1092+1)</f>
        <v>185</v>
      </c>
      <c r="N1093" s="6">
        <f>IF(L1093="","",VALUE(MID(L1093,24,2)))</f>
        <v>3</v>
      </c>
      <c r="O1093" s="3"/>
    </row>
    <row r="1094" spans="1:15" ht="60" customHeight="1" x14ac:dyDescent="0.25">
      <c r="A1094" s="7">
        <f>IFERROR(IF(SUBTOTAL(3,C1094),A1093+1,A1093),1)</f>
        <v>1090</v>
      </c>
      <c r="B1094" s="6" t="s">
        <v>1816</v>
      </c>
      <c r="C1094" s="6" t="s">
        <v>559</v>
      </c>
      <c r="D1094" s="5" t="s">
        <v>1817</v>
      </c>
      <c r="E1094" s="5" t="s">
        <v>50</v>
      </c>
      <c r="F1094" s="6" t="s">
        <v>27</v>
      </c>
      <c r="G1094" s="14">
        <v>1789040</v>
      </c>
      <c r="H1094" s="6" t="s">
        <v>310</v>
      </c>
      <c r="I1094" s="5" t="s">
        <v>1806</v>
      </c>
      <c r="J1094" s="6" t="s">
        <v>18</v>
      </c>
      <c r="K1094" s="6" t="s">
        <v>30</v>
      </c>
      <c r="L1094" s="6" t="s">
        <v>81</v>
      </c>
      <c r="M1094" s="7">
        <f>IF(H1094=H1093,M1093+0,M1093+1)</f>
        <v>185</v>
      </c>
      <c r="N1094" s="6">
        <f>IF(L1094="","",VALUE(MID(L1094,24,2)))</f>
        <v>3</v>
      </c>
      <c r="O1094" s="3"/>
    </row>
    <row r="1095" spans="1:15" ht="60" customHeight="1" x14ac:dyDescent="0.25">
      <c r="A1095" s="7">
        <f>IFERROR(IF(SUBTOTAL(3,C1095),A1094+1,A1094),1)</f>
        <v>1091</v>
      </c>
      <c r="B1095" s="6" t="s">
        <v>1818</v>
      </c>
      <c r="C1095" s="6" t="s">
        <v>559</v>
      </c>
      <c r="D1095" s="5" t="s">
        <v>1819</v>
      </c>
      <c r="E1095" s="5" t="s">
        <v>50</v>
      </c>
      <c r="F1095" s="6" t="s">
        <v>27</v>
      </c>
      <c r="G1095" s="14">
        <v>1789040</v>
      </c>
      <c r="H1095" s="6" t="s">
        <v>310</v>
      </c>
      <c r="I1095" s="5" t="s">
        <v>1806</v>
      </c>
      <c r="J1095" s="6" t="s">
        <v>18</v>
      </c>
      <c r="K1095" s="6" t="s">
        <v>30</v>
      </c>
      <c r="L1095" s="6" t="s">
        <v>81</v>
      </c>
      <c r="M1095" s="7">
        <f>IF(H1095=H1094,M1094+0,M1094+1)</f>
        <v>185</v>
      </c>
      <c r="N1095" s="6">
        <f>IF(L1095="","",VALUE(MID(L1095,24,2)))</f>
        <v>3</v>
      </c>
      <c r="O1095" s="3"/>
    </row>
    <row r="1096" spans="1:15" ht="60" customHeight="1" x14ac:dyDescent="0.25">
      <c r="A1096" s="7">
        <f>IFERROR(IF(SUBTOTAL(3,C1096),A1095+1,A1095),1)</f>
        <v>1092</v>
      </c>
      <c r="B1096" s="6" t="s">
        <v>1820</v>
      </c>
      <c r="C1096" s="6" t="s">
        <v>559</v>
      </c>
      <c r="D1096" s="5" t="s">
        <v>1821</v>
      </c>
      <c r="E1096" s="5" t="s">
        <v>50</v>
      </c>
      <c r="F1096" s="6" t="s">
        <v>27</v>
      </c>
      <c r="G1096" s="14">
        <v>1789040</v>
      </c>
      <c r="H1096" s="6" t="s">
        <v>310</v>
      </c>
      <c r="I1096" s="5" t="s">
        <v>1806</v>
      </c>
      <c r="J1096" s="6" t="s">
        <v>18</v>
      </c>
      <c r="K1096" s="6" t="s">
        <v>30</v>
      </c>
      <c r="L1096" s="6" t="s">
        <v>81</v>
      </c>
      <c r="M1096" s="7">
        <f>IF(H1096=H1095,M1095+0,M1095+1)</f>
        <v>185</v>
      </c>
      <c r="N1096" s="6">
        <f>IF(L1096="","",VALUE(MID(L1096,24,2)))</f>
        <v>3</v>
      </c>
      <c r="O1096" s="3"/>
    </row>
    <row r="1097" spans="1:15" ht="60" customHeight="1" x14ac:dyDescent="0.25">
      <c r="A1097" s="7">
        <f>IFERROR(IF(SUBTOTAL(3,C1097),A1096+1,A1096),1)</f>
        <v>1093</v>
      </c>
      <c r="B1097" s="6" t="s">
        <v>1822</v>
      </c>
      <c r="C1097" s="6" t="s">
        <v>559</v>
      </c>
      <c r="D1097" s="5" t="s">
        <v>1823</v>
      </c>
      <c r="E1097" s="5" t="s">
        <v>26</v>
      </c>
      <c r="F1097" s="6" t="s">
        <v>27</v>
      </c>
      <c r="G1097" s="14">
        <v>497577.6</v>
      </c>
      <c r="H1097" s="6" t="s">
        <v>310</v>
      </c>
      <c r="I1097" s="5" t="s">
        <v>1809</v>
      </c>
      <c r="J1097" s="6" t="s">
        <v>18</v>
      </c>
      <c r="K1097" s="6" t="s">
        <v>30</v>
      </c>
      <c r="L1097" s="6" t="s">
        <v>182</v>
      </c>
      <c r="M1097" s="7">
        <f>IF(H1097=H1096,M1096+0,M1096+1)</f>
        <v>185</v>
      </c>
      <c r="N1097" s="6">
        <f>IF(L1097="","",VALUE(MID(L1097,24,2)))</f>
        <v>4</v>
      </c>
      <c r="O1097" s="3"/>
    </row>
    <row r="1098" spans="1:15" ht="60" customHeight="1" x14ac:dyDescent="0.25">
      <c r="A1098" s="7">
        <f>IFERROR(IF(SUBTOTAL(3,C1098),A1097+1,A1097),1)</f>
        <v>1094</v>
      </c>
      <c r="B1098" s="6" t="s">
        <v>1845</v>
      </c>
      <c r="C1098" s="6" t="s">
        <v>559</v>
      </c>
      <c r="D1098" s="5" t="s">
        <v>1846</v>
      </c>
      <c r="E1098" s="5" t="s">
        <v>50</v>
      </c>
      <c r="F1098" s="6" t="s">
        <v>27</v>
      </c>
      <c r="G1098" s="14">
        <v>2083290</v>
      </c>
      <c r="H1098" s="6" t="s">
        <v>310</v>
      </c>
      <c r="I1098" s="5" t="s">
        <v>1847</v>
      </c>
      <c r="J1098" s="6" t="s">
        <v>18</v>
      </c>
      <c r="K1098" s="6" t="s">
        <v>30</v>
      </c>
      <c r="L1098" s="6" t="s">
        <v>81</v>
      </c>
      <c r="M1098" s="7">
        <f>IF(H1098=H1097,M1097+0,M1097+1)</f>
        <v>185</v>
      </c>
      <c r="N1098" s="6">
        <f>IF(L1098="","",VALUE(MID(L1098,24,2)))</f>
        <v>3</v>
      </c>
      <c r="O1098" s="3"/>
    </row>
    <row r="1099" spans="1:15" ht="60" customHeight="1" x14ac:dyDescent="0.25">
      <c r="A1099" s="7">
        <f>IFERROR(IF(SUBTOTAL(3,C1099),A1098+1,A1098),1)</f>
        <v>1095</v>
      </c>
      <c r="B1099" s="6" t="s">
        <v>1848</v>
      </c>
      <c r="C1099" s="6" t="s">
        <v>559</v>
      </c>
      <c r="D1099" s="5" t="s">
        <v>1849</v>
      </c>
      <c r="E1099" s="5" t="s">
        <v>26</v>
      </c>
      <c r="F1099" s="6" t="s">
        <v>27</v>
      </c>
      <c r="G1099" s="14">
        <v>768540.53</v>
      </c>
      <c r="H1099" s="6" t="s">
        <v>310</v>
      </c>
      <c r="I1099" s="5" t="s">
        <v>1809</v>
      </c>
      <c r="J1099" s="6" t="s">
        <v>18</v>
      </c>
      <c r="K1099" s="6" t="s">
        <v>30</v>
      </c>
      <c r="L1099" s="6" t="s">
        <v>182</v>
      </c>
      <c r="M1099" s="7">
        <f>IF(H1099=H1098,M1098+0,M1098+1)</f>
        <v>185</v>
      </c>
      <c r="N1099" s="6">
        <f>IF(L1099="","",VALUE(MID(L1099,24,2)))</f>
        <v>4</v>
      </c>
      <c r="O1099" s="3"/>
    </row>
    <row r="1100" spans="1:15" ht="60" customHeight="1" x14ac:dyDescent="0.25">
      <c r="A1100" s="7">
        <f>IFERROR(IF(SUBTOTAL(3,C1100),A1099+1,A1099),1)</f>
        <v>1096</v>
      </c>
      <c r="B1100" s="6" t="s">
        <v>1848</v>
      </c>
      <c r="C1100" s="6" t="s">
        <v>559</v>
      </c>
      <c r="D1100" s="5" t="s">
        <v>1849</v>
      </c>
      <c r="E1100" s="5" t="s">
        <v>50</v>
      </c>
      <c r="F1100" s="6" t="s">
        <v>27</v>
      </c>
      <c r="G1100" s="14">
        <v>1082840</v>
      </c>
      <c r="H1100" s="6" t="s">
        <v>310</v>
      </c>
      <c r="I1100" s="5" t="s">
        <v>1850</v>
      </c>
      <c r="J1100" s="6" t="s">
        <v>18</v>
      </c>
      <c r="K1100" s="6" t="s">
        <v>30</v>
      </c>
      <c r="L1100" s="6" t="s">
        <v>81</v>
      </c>
      <c r="M1100" s="7">
        <f>IF(H1100=H1099,M1099+0,M1099+1)</f>
        <v>185</v>
      </c>
      <c r="N1100" s="6">
        <f>IF(L1100="","",VALUE(MID(L1100,24,2)))</f>
        <v>3</v>
      </c>
      <c r="O1100" s="3"/>
    </row>
    <row r="1101" spans="1:15" ht="60" customHeight="1" x14ac:dyDescent="0.25">
      <c r="A1101" s="7">
        <f>IFERROR(IF(SUBTOTAL(3,C1101),A1100+1,A1100),1)</f>
        <v>1097</v>
      </c>
      <c r="B1101" s="6" t="s">
        <v>1851</v>
      </c>
      <c r="C1101" s="6" t="s">
        <v>559</v>
      </c>
      <c r="D1101" s="5" t="s">
        <v>1852</v>
      </c>
      <c r="E1101" s="5" t="s">
        <v>50</v>
      </c>
      <c r="F1101" s="6" t="s">
        <v>27</v>
      </c>
      <c r="G1101" s="14">
        <v>2083290</v>
      </c>
      <c r="H1101" s="6" t="s">
        <v>310</v>
      </c>
      <c r="I1101" s="5" t="s">
        <v>1847</v>
      </c>
      <c r="J1101" s="6" t="s">
        <v>18</v>
      </c>
      <c r="K1101" s="6" t="s">
        <v>30</v>
      </c>
      <c r="L1101" s="6" t="s">
        <v>81</v>
      </c>
      <c r="M1101" s="7">
        <f>IF(H1101=H1100,M1100+0,M1100+1)</f>
        <v>185</v>
      </c>
      <c r="N1101" s="6">
        <f>IF(L1101="","",VALUE(MID(L1101,24,2)))</f>
        <v>3</v>
      </c>
      <c r="O1101" s="3"/>
    </row>
    <row r="1102" spans="1:15" ht="60" customHeight="1" x14ac:dyDescent="0.25">
      <c r="A1102" s="7">
        <f>IFERROR(IF(SUBTOTAL(3,C1102),A1101+1,A1101),1)</f>
        <v>1098</v>
      </c>
      <c r="B1102" s="6" t="s">
        <v>1853</v>
      </c>
      <c r="C1102" s="6" t="s">
        <v>559</v>
      </c>
      <c r="D1102" s="5" t="s">
        <v>1854</v>
      </c>
      <c r="E1102" s="5" t="s">
        <v>26</v>
      </c>
      <c r="F1102" s="6" t="s">
        <v>27</v>
      </c>
      <c r="G1102" s="14">
        <v>768540.53</v>
      </c>
      <c r="H1102" s="6" t="s">
        <v>310</v>
      </c>
      <c r="I1102" s="5" t="s">
        <v>1809</v>
      </c>
      <c r="J1102" s="6" t="s">
        <v>18</v>
      </c>
      <c r="K1102" s="6" t="s">
        <v>30</v>
      </c>
      <c r="L1102" s="6" t="s">
        <v>182</v>
      </c>
      <c r="M1102" s="7">
        <f>IF(H1102=H1101,M1101+0,M1101+1)</f>
        <v>185</v>
      </c>
      <c r="N1102" s="6">
        <f>IF(L1102="","",VALUE(MID(L1102,24,2)))</f>
        <v>4</v>
      </c>
      <c r="O1102" s="3"/>
    </row>
    <row r="1103" spans="1:15" ht="60" customHeight="1" x14ac:dyDescent="0.25">
      <c r="A1103" s="7">
        <f>IFERROR(IF(SUBTOTAL(3,C1103),A1102+1,A1102),1)</f>
        <v>1099</v>
      </c>
      <c r="B1103" s="6" t="s">
        <v>1853</v>
      </c>
      <c r="C1103" s="6" t="s">
        <v>559</v>
      </c>
      <c r="D1103" s="5" t="s">
        <v>1854</v>
      </c>
      <c r="E1103" s="5" t="s">
        <v>50</v>
      </c>
      <c r="F1103" s="6" t="s">
        <v>27</v>
      </c>
      <c r="G1103" s="14">
        <v>1082840</v>
      </c>
      <c r="H1103" s="6" t="s">
        <v>310</v>
      </c>
      <c r="I1103" s="5" t="s">
        <v>1850</v>
      </c>
      <c r="J1103" s="6" t="s">
        <v>18</v>
      </c>
      <c r="K1103" s="6" t="s">
        <v>30</v>
      </c>
      <c r="L1103" s="6" t="s">
        <v>81</v>
      </c>
      <c r="M1103" s="7">
        <f>IF(H1103=H1102,M1102+0,M1102+1)</f>
        <v>185</v>
      </c>
      <c r="N1103" s="6">
        <f>IF(L1103="","",VALUE(MID(L1103,24,2)))</f>
        <v>3</v>
      </c>
      <c r="O1103" s="3"/>
    </row>
    <row r="1104" spans="1:15" ht="60" customHeight="1" x14ac:dyDescent="0.25">
      <c r="A1104" s="7">
        <f>IFERROR(IF(SUBTOTAL(3,C1104),A1103+1,A1103),1)</f>
        <v>1100</v>
      </c>
      <c r="B1104" s="6" t="s">
        <v>1855</v>
      </c>
      <c r="C1104" s="6" t="s">
        <v>559</v>
      </c>
      <c r="D1104" s="5" t="s">
        <v>1856</v>
      </c>
      <c r="E1104" s="5" t="s">
        <v>50</v>
      </c>
      <c r="F1104" s="6" t="s">
        <v>27</v>
      </c>
      <c r="G1104" s="14">
        <v>1082840</v>
      </c>
      <c r="H1104" s="6" t="s">
        <v>310</v>
      </c>
      <c r="I1104" s="5" t="s">
        <v>1857</v>
      </c>
      <c r="J1104" s="6" t="s">
        <v>18</v>
      </c>
      <c r="K1104" s="6" t="s">
        <v>30</v>
      </c>
      <c r="L1104" s="6" t="s">
        <v>81</v>
      </c>
      <c r="M1104" s="7">
        <f>IF(H1104=H1103,M1103+0,M1103+1)</f>
        <v>185</v>
      </c>
      <c r="N1104" s="6">
        <f>IF(L1104="","",VALUE(MID(L1104,24,2)))</f>
        <v>3</v>
      </c>
      <c r="O1104" s="3"/>
    </row>
    <row r="1105" spans="1:15" ht="60" customHeight="1" x14ac:dyDescent="0.25">
      <c r="A1105" s="7">
        <f>IFERROR(IF(SUBTOTAL(3,C1105),A1104+1,A1104),1)</f>
        <v>1101</v>
      </c>
      <c r="B1105" s="6" t="s">
        <v>1858</v>
      </c>
      <c r="C1105" s="6" t="s">
        <v>559</v>
      </c>
      <c r="D1105" s="5" t="s">
        <v>1859</v>
      </c>
      <c r="E1105" s="5" t="s">
        <v>26</v>
      </c>
      <c r="F1105" s="6" t="s">
        <v>27</v>
      </c>
      <c r="G1105" s="14">
        <v>937224.86</v>
      </c>
      <c r="H1105" s="6" t="s">
        <v>310</v>
      </c>
      <c r="I1105" s="5" t="s">
        <v>1809</v>
      </c>
      <c r="J1105" s="6" t="s">
        <v>18</v>
      </c>
      <c r="K1105" s="6" t="s">
        <v>30</v>
      </c>
      <c r="L1105" s="6" t="s">
        <v>182</v>
      </c>
      <c r="M1105" s="7">
        <f>IF(H1105=H1104,M1104+0,M1104+1)</f>
        <v>185</v>
      </c>
      <c r="N1105" s="6">
        <f>IF(L1105="","",VALUE(MID(L1105,24,2)))</f>
        <v>4</v>
      </c>
      <c r="O1105" s="3"/>
    </row>
    <row r="1106" spans="1:15" ht="60" customHeight="1" x14ac:dyDescent="0.25">
      <c r="A1106" s="7">
        <f>IFERROR(IF(SUBTOTAL(3,C1106),A1105+1,A1105),1)</f>
        <v>1102</v>
      </c>
      <c r="B1106" s="6" t="s">
        <v>1860</v>
      </c>
      <c r="C1106" s="6" t="s">
        <v>559</v>
      </c>
      <c r="D1106" s="5" t="s">
        <v>1861</v>
      </c>
      <c r="E1106" s="5" t="s">
        <v>26</v>
      </c>
      <c r="F1106" s="6" t="s">
        <v>27</v>
      </c>
      <c r="G1106" s="14">
        <v>763158.93</v>
      </c>
      <c r="H1106" s="6" t="s">
        <v>310</v>
      </c>
      <c r="I1106" s="5" t="s">
        <v>1862</v>
      </c>
      <c r="J1106" s="6" t="s">
        <v>18</v>
      </c>
      <c r="K1106" s="6" t="s">
        <v>30</v>
      </c>
      <c r="L1106" s="6" t="s">
        <v>182</v>
      </c>
      <c r="M1106" s="7">
        <f>IF(H1106=H1105,M1105+0,M1105+1)</f>
        <v>185</v>
      </c>
      <c r="N1106" s="6">
        <f>IF(L1106="","",VALUE(MID(L1106,24,2)))</f>
        <v>4</v>
      </c>
      <c r="O1106" s="3"/>
    </row>
    <row r="1107" spans="1:15" ht="60" customHeight="1" x14ac:dyDescent="0.25">
      <c r="A1107" s="7">
        <f>IFERROR(IF(SUBTOTAL(3,C1107),A1106+1,A1106),1)</f>
        <v>1103</v>
      </c>
      <c r="B1107" s="6" t="s">
        <v>1860</v>
      </c>
      <c r="C1107" s="6" t="s">
        <v>559</v>
      </c>
      <c r="D1107" s="5" t="s">
        <v>1861</v>
      </c>
      <c r="E1107" s="5" t="s">
        <v>50</v>
      </c>
      <c r="F1107" s="6" t="s">
        <v>27</v>
      </c>
      <c r="G1107" s="14">
        <v>1082840</v>
      </c>
      <c r="H1107" s="6" t="s">
        <v>310</v>
      </c>
      <c r="I1107" s="5" t="s">
        <v>1857</v>
      </c>
      <c r="J1107" s="6" t="s">
        <v>18</v>
      </c>
      <c r="K1107" s="6" t="s">
        <v>30</v>
      </c>
      <c r="L1107" s="6" t="s">
        <v>81</v>
      </c>
      <c r="M1107" s="7">
        <f>IF(H1107=H1106,M1106+0,M1106+1)</f>
        <v>185</v>
      </c>
      <c r="N1107" s="6">
        <f>IF(L1107="","",VALUE(MID(L1107,24,2)))</f>
        <v>3</v>
      </c>
      <c r="O1107" s="3"/>
    </row>
    <row r="1108" spans="1:15" ht="60" customHeight="1" x14ac:dyDescent="0.25">
      <c r="A1108" s="7">
        <f>IFERROR(IF(SUBTOTAL(3,C1108),A1107+1,A1107),1)</f>
        <v>1104</v>
      </c>
      <c r="B1108" s="6" t="s">
        <v>1960</v>
      </c>
      <c r="C1108" s="6" t="s">
        <v>559</v>
      </c>
      <c r="D1108" s="5" t="s">
        <v>1961</v>
      </c>
      <c r="E1108" s="5" t="s">
        <v>26</v>
      </c>
      <c r="F1108" s="6" t="s">
        <v>27</v>
      </c>
      <c r="G1108" s="14">
        <v>485362.8</v>
      </c>
      <c r="H1108" s="6" t="s">
        <v>310</v>
      </c>
      <c r="I1108" s="5" t="s">
        <v>1809</v>
      </c>
      <c r="J1108" s="6" t="s">
        <v>18</v>
      </c>
      <c r="K1108" s="6" t="s">
        <v>30</v>
      </c>
      <c r="L1108" s="6" t="s">
        <v>182</v>
      </c>
      <c r="M1108" s="7">
        <f>IF(H1108=H1107,M1107+0,M1107+1)</f>
        <v>185</v>
      </c>
      <c r="N1108" s="6">
        <f>IF(L1108="","",VALUE(MID(L1108,24,2)))</f>
        <v>4</v>
      </c>
      <c r="O1108" s="3"/>
    </row>
    <row r="1109" spans="1:15" ht="60" customHeight="1" x14ac:dyDescent="0.25">
      <c r="A1109" s="7">
        <f>IFERROR(IF(SUBTOTAL(3,C1109),A1108+1,A1108),1)</f>
        <v>1105</v>
      </c>
      <c r="B1109" s="6" t="s">
        <v>1962</v>
      </c>
      <c r="C1109" s="6" t="s">
        <v>559</v>
      </c>
      <c r="D1109" s="5" t="s">
        <v>1963</v>
      </c>
      <c r="E1109" s="5" t="s">
        <v>26</v>
      </c>
      <c r="F1109" s="6" t="s">
        <v>27</v>
      </c>
      <c r="G1109" s="14">
        <v>493365.6</v>
      </c>
      <c r="H1109" s="6" t="s">
        <v>310</v>
      </c>
      <c r="I1109" s="5" t="s">
        <v>1809</v>
      </c>
      <c r="J1109" s="6" t="s">
        <v>18</v>
      </c>
      <c r="K1109" s="6" t="s">
        <v>30</v>
      </c>
      <c r="L1109" s="6" t="s">
        <v>182</v>
      </c>
      <c r="M1109" s="7">
        <f>IF(H1109=H1108,M1108+0,M1108+1)</f>
        <v>185</v>
      </c>
      <c r="N1109" s="6">
        <f>IF(L1109="","",VALUE(MID(L1109,24,2)))</f>
        <v>4</v>
      </c>
      <c r="O1109" s="3"/>
    </row>
    <row r="1110" spans="1:15" ht="60" customHeight="1" x14ac:dyDescent="0.25">
      <c r="A1110" s="7">
        <f>IFERROR(IF(SUBTOTAL(3,C1110),A1109+1,A1109),1)</f>
        <v>1106</v>
      </c>
      <c r="B1110" s="6" t="s">
        <v>1964</v>
      </c>
      <c r="C1110" s="6" t="s">
        <v>559</v>
      </c>
      <c r="D1110" s="5" t="s">
        <v>1965</v>
      </c>
      <c r="E1110" s="5" t="s">
        <v>26</v>
      </c>
      <c r="F1110" s="6" t="s">
        <v>27</v>
      </c>
      <c r="G1110" s="14">
        <v>486345.6</v>
      </c>
      <c r="H1110" s="6" t="s">
        <v>310</v>
      </c>
      <c r="I1110" s="5" t="s">
        <v>1809</v>
      </c>
      <c r="J1110" s="6" t="s">
        <v>18</v>
      </c>
      <c r="K1110" s="6" t="s">
        <v>30</v>
      </c>
      <c r="L1110" s="6" t="s">
        <v>182</v>
      </c>
      <c r="M1110" s="7">
        <f>IF(H1110=H1109,M1109+0,M1109+1)</f>
        <v>185</v>
      </c>
      <c r="N1110" s="6">
        <f>IF(L1110="","",VALUE(MID(L1110,24,2)))</f>
        <v>4</v>
      </c>
      <c r="O1110" s="3"/>
    </row>
    <row r="1111" spans="1:15" ht="60" customHeight="1" x14ac:dyDescent="0.25">
      <c r="A1111" s="7">
        <f>IFERROR(IF(SUBTOTAL(3,C1111),A1110+1,A1110),1)</f>
        <v>1107</v>
      </c>
      <c r="B1111" s="6" t="s">
        <v>1966</v>
      </c>
      <c r="C1111" s="6" t="s">
        <v>559</v>
      </c>
      <c r="D1111" s="5" t="s">
        <v>1967</v>
      </c>
      <c r="E1111" s="5" t="s">
        <v>26</v>
      </c>
      <c r="F1111" s="6" t="s">
        <v>27</v>
      </c>
      <c r="G1111" s="14">
        <v>541242</v>
      </c>
      <c r="H1111" s="6" t="s">
        <v>310</v>
      </c>
      <c r="I1111" s="5" t="s">
        <v>1809</v>
      </c>
      <c r="J1111" s="6" t="s">
        <v>18</v>
      </c>
      <c r="K1111" s="6" t="s">
        <v>30</v>
      </c>
      <c r="L1111" s="6" t="s">
        <v>182</v>
      </c>
      <c r="M1111" s="7">
        <f>IF(H1111=H1110,M1110+0,M1110+1)</f>
        <v>185</v>
      </c>
      <c r="N1111" s="6">
        <f>IF(L1111="","",VALUE(MID(L1111,24,2)))</f>
        <v>4</v>
      </c>
      <c r="O1111" s="3"/>
    </row>
    <row r="1112" spans="1:15" ht="60" customHeight="1" x14ac:dyDescent="0.25">
      <c r="A1112" s="7">
        <f>IFERROR(IF(SUBTOTAL(3,C1112),A1111+1,A1111),1)</f>
        <v>1108</v>
      </c>
      <c r="B1112" s="6" t="s">
        <v>1968</v>
      </c>
      <c r="C1112" s="6" t="s">
        <v>559</v>
      </c>
      <c r="D1112" s="5" t="s">
        <v>1969</v>
      </c>
      <c r="E1112" s="5" t="s">
        <v>26</v>
      </c>
      <c r="F1112" s="6" t="s">
        <v>27</v>
      </c>
      <c r="G1112" s="14">
        <v>486345.6</v>
      </c>
      <c r="H1112" s="6" t="s">
        <v>310</v>
      </c>
      <c r="I1112" s="5" t="s">
        <v>1809</v>
      </c>
      <c r="J1112" s="6" t="s">
        <v>18</v>
      </c>
      <c r="K1112" s="6" t="s">
        <v>30</v>
      </c>
      <c r="L1112" s="6" t="s">
        <v>182</v>
      </c>
      <c r="M1112" s="7">
        <f>IF(H1112=H1111,M1111+0,M1111+1)</f>
        <v>185</v>
      </c>
      <c r="N1112" s="6">
        <f>IF(L1112="","",VALUE(MID(L1112,24,2)))</f>
        <v>4</v>
      </c>
      <c r="O1112" s="3"/>
    </row>
    <row r="1113" spans="1:15" ht="60" customHeight="1" x14ac:dyDescent="0.25">
      <c r="A1113" s="7">
        <f>IFERROR(IF(SUBTOTAL(3,C1113),A1112+1,A1112),1)</f>
        <v>1109</v>
      </c>
      <c r="B1113" s="6" t="s">
        <v>1973</v>
      </c>
      <c r="C1113" s="6" t="s">
        <v>559</v>
      </c>
      <c r="D1113" s="5" t="s">
        <v>1974</v>
      </c>
      <c r="E1113" s="5" t="s">
        <v>50</v>
      </c>
      <c r="F1113" s="6" t="s">
        <v>27</v>
      </c>
      <c r="G1113" s="14">
        <v>2004901.8</v>
      </c>
      <c r="H1113" s="6" t="s">
        <v>310</v>
      </c>
      <c r="I1113" s="5" t="s">
        <v>1806</v>
      </c>
      <c r="J1113" s="6" t="s">
        <v>18</v>
      </c>
      <c r="K1113" s="6" t="s">
        <v>30</v>
      </c>
      <c r="L1113" s="6" t="s">
        <v>81</v>
      </c>
      <c r="M1113" s="7">
        <f>IF(H1113=H1112,M1112+0,M1112+1)</f>
        <v>185</v>
      </c>
      <c r="N1113" s="6">
        <f>IF(L1113="","",VALUE(MID(L1113,24,2)))</f>
        <v>3</v>
      </c>
      <c r="O1113" s="3"/>
    </row>
    <row r="1114" spans="1:15" ht="60" customHeight="1" x14ac:dyDescent="0.25">
      <c r="A1114" s="7">
        <f>IFERROR(IF(SUBTOTAL(3,C1114),A1113+1,A1113),1)</f>
        <v>1110</v>
      </c>
      <c r="B1114" s="6" t="s">
        <v>1795</v>
      </c>
      <c r="C1114" s="6" t="s">
        <v>589</v>
      </c>
      <c r="D1114" s="5" t="s">
        <v>1796</v>
      </c>
      <c r="E1114" s="5" t="s">
        <v>50</v>
      </c>
      <c r="F1114" s="6" t="s">
        <v>27</v>
      </c>
      <c r="G1114" s="14">
        <v>2032290</v>
      </c>
      <c r="H1114" s="6" t="s">
        <v>310</v>
      </c>
      <c r="I1114" s="5" t="s">
        <v>1797</v>
      </c>
      <c r="J1114" s="6" t="s">
        <v>18</v>
      </c>
      <c r="K1114" s="6" t="s">
        <v>30</v>
      </c>
      <c r="L1114" s="6" t="s">
        <v>81</v>
      </c>
      <c r="M1114" s="7">
        <f>IF(H1114=H1113,M1113+0,M1113+1)</f>
        <v>185</v>
      </c>
      <c r="N1114" s="6">
        <f>IF(L1114="","",VALUE(MID(L1114,24,2)))</f>
        <v>3</v>
      </c>
      <c r="O1114" s="3"/>
    </row>
    <row r="1115" spans="1:15" ht="60" customHeight="1" x14ac:dyDescent="0.25">
      <c r="A1115" s="7">
        <f>IFERROR(IF(SUBTOTAL(3,C1115),A1114+1,A1114),1)</f>
        <v>1111</v>
      </c>
      <c r="B1115" s="6" t="s">
        <v>1869</v>
      </c>
      <c r="C1115" s="6" t="s">
        <v>589</v>
      </c>
      <c r="D1115" s="5" t="s">
        <v>1870</v>
      </c>
      <c r="E1115" s="5" t="s">
        <v>50</v>
      </c>
      <c r="F1115" s="6" t="s">
        <v>27</v>
      </c>
      <c r="G1115" s="14">
        <v>2824800</v>
      </c>
      <c r="H1115" s="6" t="s">
        <v>310</v>
      </c>
      <c r="I1115" s="5" t="s">
        <v>1871</v>
      </c>
      <c r="J1115" s="6" t="s">
        <v>18</v>
      </c>
      <c r="K1115" s="6" t="s">
        <v>30</v>
      </c>
      <c r="L1115" s="6" t="s">
        <v>81</v>
      </c>
      <c r="M1115" s="7">
        <f>IF(H1115=H1114,M1114+0,M1114+1)</f>
        <v>185</v>
      </c>
      <c r="N1115" s="6">
        <f>IF(L1115="","",VALUE(MID(L1115,24,2)))</f>
        <v>3</v>
      </c>
      <c r="O1115" s="3"/>
    </row>
    <row r="1116" spans="1:15" ht="60" customHeight="1" x14ac:dyDescent="0.25">
      <c r="A1116" s="7">
        <f>IFERROR(IF(SUBTOTAL(3,C1116),A1115+1,A1115),1)</f>
        <v>1112</v>
      </c>
      <c r="B1116" s="6" t="s">
        <v>1872</v>
      </c>
      <c r="C1116" s="6" t="s">
        <v>589</v>
      </c>
      <c r="D1116" s="5" t="s">
        <v>1873</v>
      </c>
      <c r="E1116" s="5" t="s">
        <v>26</v>
      </c>
      <c r="F1116" s="6" t="s">
        <v>27</v>
      </c>
      <c r="G1116" s="14">
        <v>455457.6</v>
      </c>
      <c r="H1116" s="6" t="s">
        <v>310</v>
      </c>
      <c r="I1116" s="5" t="s">
        <v>1874</v>
      </c>
      <c r="J1116" s="6" t="s">
        <v>18</v>
      </c>
      <c r="K1116" s="6" t="s">
        <v>30</v>
      </c>
      <c r="L1116" s="6" t="s">
        <v>213</v>
      </c>
      <c r="M1116" s="7">
        <f>IF(H1116=H1115,M1115+0,M1115+1)</f>
        <v>185</v>
      </c>
      <c r="N1116" s="6">
        <f>IF(L1116="","",VALUE(MID(L1116,24,2)))</f>
        <v>2</v>
      </c>
      <c r="O1116" s="3"/>
    </row>
    <row r="1117" spans="1:15" ht="60" customHeight="1" x14ac:dyDescent="0.25">
      <c r="A1117" s="7">
        <f>IFERROR(IF(SUBTOTAL(3,C1117),A1116+1,A1116),1)</f>
        <v>1113</v>
      </c>
      <c r="B1117" s="6" t="s">
        <v>1979</v>
      </c>
      <c r="C1117" s="6" t="s">
        <v>589</v>
      </c>
      <c r="D1117" s="5" t="s">
        <v>1980</v>
      </c>
      <c r="E1117" s="5" t="s">
        <v>26</v>
      </c>
      <c r="F1117" s="6" t="s">
        <v>27</v>
      </c>
      <c r="G1117" s="14">
        <v>615040</v>
      </c>
      <c r="H1117" s="6" t="s">
        <v>310</v>
      </c>
      <c r="I1117" s="5" t="s">
        <v>1981</v>
      </c>
      <c r="J1117" s="6" t="s">
        <v>18</v>
      </c>
      <c r="K1117" s="6" t="s">
        <v>30</v>
      </c>
      <c r="L1117" s="6" t="s">
        <v>182</v>
      </c>
      <c r="M1117" s="7">
        <f>IF(H1117=H1116,M1116+0,M1116+1)</f>
        <v>185</v>
      </c>
      <c r="N1117" s="6">
        <f>IF(L1117="","",VALUE(MID(L1117,24,2)))</f>
        <v>4</v>
      </c>
      <c r="O1117" s="3"/>
    </row>
    <row r="1118" spans="1:15" ht="60" customHeight="1" x14ac:dyDescent="0.25">
      <c r="A1118" s="7">
        <f>IFERROR(IF(SUBTOTAL(3,C1118),A1117+1,A1117),1)</f>
        <v>1114</v>
      </c>
      <c r="B1118" s="6" t="s">
        <v>1982</v>
      </c>
      <c r="C1118" s="6" t="s">
        <v>589</v>
      </c>
      <c r="D1118" s="5" t="s">
        <v>1983</v>
      </c>
      <c r="E1118" s="5" t="s">
        <v>26</v>
      </c>
      <c r="F1118" s="6" t="s">
        <v>27</v>
      </c>
      <c r="G1118" s="14">
        <v>658285</v>
      </c>
      <c r="H1118" s="6" t="s">
        <v>310</v>
      </c>
      <c r="I1118" s="5" t="s">
        <v>1984</v>
      </c>
      <c r="J1118" s="6" t="s">
        <v>18</v>
      </c>
      <c r="K1118" s="6" t="s">
        <v>30</v>
      </c>
      <c r="L1118" s="6" t="s">
        <v>182</v>
      </c>
      <c r="M1118" s="7">
        <f>IF(H1118=H1117,M1117+0,M1117+1)</f>
        <v>185</v>
      </c>
      <c r="N1118" s="6">
        <f>IF(L1118="","",VALUE(MID(L1118,24,2)))</f>
        <v>4</v>
      </c>
      <c r="O1118" s="3"/>
    </row>
    <row r="1119" spans="1:15" ht="60" customHeight="1" x14ac:dyDescent="0.25">
      <c r="A1119" s="7">
        <f>IFERROR(IF(SUBTOTAL(3,C1119),A1118+1,A1118),1)</f>
        <v>1115</v>
      </c>
      <c r="B1119" s="6" t="s">
        <v>1985</v>
      </c>
      <c r="C1119" s="6" t="s">
        <v>589</v>
      </c>
      <c r="D1119" s="5" t="s">
        <v>1986</v>
      </c>
      <c r="E1119" s="5" t="s">
        <v>26</v>
      </c>
      <c r="F1119" s="6" t="s">
        <v>27</v>
      </c>
      <c r="G1119" s="14">
        <v>677505</v>
      </c>
      <c r="H1119" s="6" t="s">
        <v>310</v>
      </c>
      <c r="I1119" s="5" t="s">
        <v>1984</v>
      </c>
      <c r="J1119" s="6" t="s">
        <v>18</v>
      </c>
      <c r="K1119" s="6" t="s">
        <v>30</v>
      </c>
      <c r="L1119" s="6" t="s">
        <v>182</v>
      </c>
      <c r="M1119" s="7">
        <f>IF(H1119=H1118,M1118+0,M1118+1)</f>
        <v>185</v>
      </c>
      <c r="N1119" s="6">
        <f>IF(L1119="","",VALUE(MID(L1119,24,2)))</f>
        <v>4</v>
      </c>
      <c r="O1119" s="3"/>
    </row>
    <row r="1120" spans="1:15" ht="60" customHeight="1" x14ac:dyDescent="0.25">
      <c r="A1120" s="7">
        <f>IFERROR(IF(SUBTOTAL(3,C1120),A1119+1,A1119),1)</f>
        <v>1116</v>
      </c>
      <c r="B1120" s="6" t="s">
        <v>2058</v>
      </c>
      <c r="C1120" s="6" t="s">
        <v>589</v>
      </c>
      <c r="D1120" s="5" t="s">
        <v>2059</v>
      </c>
      <c r="E1120" s="5" t="s">
        <v>50</v>
      </c>
      <c r="F1120" s="6" t="s">
        <v>27</v>
      </c>
      <c r="G1120" s="14">
        <v>1294700</v>
      </c>
      <c r="H1120" s="6" t="s">
        <v>310</v>
      </c>
      <c r="I1120" s="5" t="s">
        <v>2060</v>
      </c>
      <c r="J1120" s="6" t="s">
        <v>18</v>
      </c>
      <c r="K1120" s="6" t="s">
        <v>30</v>
      </c>
      <c r="L1120" s="6" t="s">
        <v>81</v>
      </c>
      <c r="M1120" s="7">
        <f>IF(H1120=H1119,M1119+0,M1119+1)</f>
        <v>185</v>
      </c>
      <c r="N1120" s="6">
        <f>IF(L1120="","",VALUE(MID(L1120,24,2)))</f>
        <v>3</v>
      </c>
      <c r="O1120" s="3"/>
    </row>
    <row r="1121" spans="1:15" ht="60" customHeight="1" x14ac:dyDescent="0.25">
      <c r="A1121" s="7">
        <f>IFERROR(IF(SUBTOTAL(3,C1121),A1120+1,A1120),1)</f>
        <v>1117</v>
      </c>
      <c r="B1121" s="6" t="s">
        <v>2061</v>
      </c>
      <c r="C1121" s="6" t="s">
        <v>589</v>
      </c>
      <c r="D1121" s="5" t="s">
        <v>2062</v>
      </c>
      <c r="E1121" s="5" t="s">
        <v>50</v>
      </c>
      <c r="F1121" s="6" t="s">
        <v>27</v>
      </c>
      <c r="G1121" s="14">
        <v>3474000</v>
      </c>
      <c r="H1121" s="6" t="s">
        <v>310</v>
      </c>
      <c r="I1121" s="5" t="s">
        <v>2063</v>
      </c>
      <c r="J1121" s="6" t="s">
        <v>18</v>
      </c>
      <c r="K1121" s="6" t="s">
        <v>30</v>
      </c>
      <c r="L1121" s="6" t="s">
        <v>213</v>
      </c>
      <c r="M1121" s="7">
        <f>IF(H1121=H1120,M1120+0,M1120+1)</f>
        <v>185</v>
      </c>
      <c r="N1121" s="6">
        <f>IF(L1121="","",VALUE(MID(L1121,24,2)))</f>
        <v>2</v>
      </c>
      <c r="O1121" s="3"/>
    </row>
    <row r="1122" spans="1:15" ht="60" customHeight="1" x14ac:dyDescent="0.25">
      <c r="A1122" s="7">
        <f>IFERROR(IF(SUBTOTAL(3,C1122),A1121+1,A1121),1)</f>
        <v>1118</v>
      </c>
      <c r="B1122" s="6" t="s">
        <v>2091</v>
      </c>
      <c r="C1122" s="6" t="s">
        <v>2092</v>
      </c>
      <c r="D1122" s="5" t="s">
        <v>2093</v>
      </c>
      <c r="E1122" s="5" t="s">
        <v>50</v>
      </c>
      <c r="F1122" s="6" t="s">
        <v>27</v>
      </c>
      <c r="G1122" s="14">
        <v>1530100</v>
      </c>
      <c r="H1122" s="6" t="s">
        <v>310</v>
      </c>
      <c r="I1122" s="5" t="s">
        <v>2094</v>
      </c>
      <c r="J1122" s="6" t="s">
        <v>18</v>
      </c>
      <c r="K1122" s="6" t="s">
        <v>30</v>
      </c>
      <c r="L1122" s="6" t="s">
        <v>47</v>
      </c>
      <c r="M1122" s="7">
        <f>IF(H1122=H1121,M1121+0,M1121+1)</f>
        <v>185</v>
      </c>
      <c r="N1122" s="6">
        <f>IF(L1122="","",VALUE(MID(L1122,24,2)))</f>
        <v>6</v>
      </c>
      <c r="O1122" s="3"/>
    </row>
    <row r="1123" spans="1:15" ht="60" customHeight="1" x14ac:dyDescent="0.25">
      <c r="A1123" s="7">
        <f>IFERROR(IF(SUBTOTAL(3,C1123),A1122+1,A1122),1)</f>
        <v>1119</v>
      </c>
      <c r="B1123" s="6" t="s">
        <v>2095</v>
      </c>
      <c r="C1123" s="6" t="s">
        <v>2092</v>
      </c>
      <c r="D1123" s="5" t="s">
        <v>2096</v>
      </c>
      <c r="E1123" s="5" t="s">
        <v>26</v>
      </c>
      <c r="F1123" s="6" t="s">
        <v>27</v>
      </c>
      <c r="G1123" s="14">
        <v>613271.76</v>
      </c>
      <c r="H1123" s="6" t="s">
        <v>310</v>
      </c>
      <c r="I1123" s="5" t="s">
        <v>2097</v>
      </c>
      <c r="J1123" s="6" t="s">
        <v>18</v>
      </c>
      <c r="K1123" s="6" t="s">
        <v>38</v>
      </c>
      <c r="L1123" s="6" t="s">
        <v>92</v>
      </c>
      <c r="M1123" s="7">
        <f>IF(H1123=H1122,M1122+0,M1122+1)</f>
        <v>185</v>
      </c>
      <c r="N1123" s="6">
        <f>IF(L1123="","",VALUE(MID(L1123,24,2)))</f>
        <v>7</v>
      </c>
      <c r="O1123" s="3"/>
    </row>
    <row r="1124" spans="1:15" ht="60" customHeight="1" x14ac:dyDescent="0.25">
      <c r="A1124" s="7">
        <f>IFERROR(IF(SUBTOTAL(3,C1124),A1123+1,A1123),1)</f>
        <v>1120</v>
      </c>
      <c r="B1124" s="6" t="s">
        <v>2098</v>
      </c>
      <c r="C1124" s="6" t="s">
        <v>2092</v>
      </c>
      <c r="D1124" s="5" t="s">
        <v>2099</v>
      </c>
      <c r="E1124" s="5" t="s">
        <v>26</v>
      </c>
      <c r="F1124" s="6" t="s">
        <v>27</v>
      </c>
      <c r="G1124" s="14">
        <v>329238.59999999998</v>
      </c>
      <c r="H1124" s="6" t="s">
        <v>310</v>
      </c>
      <c r="I1124" s="5" t="s">
        <v>2100</v>
      </c>
      <c r="J1124" s="6" t="s">
        <v>18</v>
      </c>
      <c r="K1124" s="6" t="s">
        <v>38</v>
      </c>
      <c r="L1124" s="6" t="s">
        <v>101</v>
      </c>
      <c r="M1124" s="7">
        <f>IF(H1124=H1123,M1123+0,M1123+1)</f>
        <v>185</v>
      </c>
      <c r="N1124" s="6">
        <f>IF(L1124="","",VALUE(MID(L1124,24,2)))</f>
        <v>5</v>
      </c>
      <c r="O1124" s="3"/>
    </row>
    <row r="1125" spans="1:15" ht="60" customHeight="1" x14ac:dyDescent="0.25">
      <c r="A1125" s="7">
        <f>IFERROR(IF(SUBTOTAL(3,C1125),A1124+1,A1124),1)</f>
        <v>1121</v>
      </c>
      <c r="B1125" s="6" t="s">
        <v>2101</v>
      </c>
      <c r="C1125" s="6" t="s">
        <v>2092</v>
      </c>
      <c r="D1125" s="5" t="s">
        <v>2102</v>
      </c>
      <c r="E1125" s="5" t="s">
        <v>50</v>
      </c>
      <c r="F1125" s="6" t="s">
        <v>27</v>
      </c>
      <c r="G1125" s="14">
        <v>1318240</v>
      </c>
      <c r="H1125" s="6" t="s">
        <v>310</v>
      </c>
      <c r="I1125" s="5" t="s">
        <v>2094</v>
      </c>
      <c r="J1125" s="6" t="s">
        <v>18</v>
      </c>
      <c r="K1125" s="6" t="s">
        <v>30</v>
      </c>
      <c r="L1125" s="6" t="s">
        <v>47</v>
      </c>
      <c r="M1125" s="7">
        <f>IF(H1125=H1124,M1124+0,M1124+1)</f>
        <v>185</v>
      </c>
      <c r="N1125" s="6">
        <f>IF(L1125="","",VALUE(MID(L1125,24,2)))</f>
        <v>6</v>
      </c>
      <c r="O1125" s="3"/>
    </row>
    <row r="1126" spans="1:15" ht="60" customHeight="1" x14ac:dyDescent="0.25">
      <c r="A1126" s="7">
        <f>IFERROR(IF(SUBTOTAL(3,C1126),A1125+1,A1125),1)</f>
        <v>1122</v>
      </c>
      <c r="B1126" s="6" t="s">
        <v>2103</v>
      </c>
      <c r="C1126" s="6" t="s">
        <v>2092</v>
      </c>
      <c r="D1126" s="5" t="s">
        <v>2104</v>
      </c>
      <c r="E1126" s="5" t="s">
        <v>50</v>
      </c>
      <c r="F1126" s="6" t="s">
        <v>27</v>
      </c>
      <c r="G1126" s="14">
        <v>1553640</v>
      </c>
      <c r="H1126" s="6" t="s">
        <v>310</v>
      </c>
      <c r="I1126" s="5" t="s">
        <v>2094</v>
      </c>
      <c r="J1126" s="6" t="s">
        <v>18</v>
      </c>
      <c r="K1126" s="6" t="s">
        <v>30</v>
      </c>
      <c r="L1126" s="6" t="s">
        <v>47</v>
      </c>
      <c r="M1126" s="7">
        <f>IF(H1126=H1125,M1125+0,M1125+1)</f>
        <v>185</v>
      </c>
      <c r="N1126" s="6">
        <f>IF(L1126="","",VALUE(MID(L1126,24,2)))</f>
        <v>6</v>
      </c>
      <c r="O1126" s="3"/>
    </row>
    <row r="1127" spans="1:15" ht="60" customHeight="1" x14ac:dyDescent="0.25">
      <c r="A1127" s="7">
        <f>IFERROR(IF(SUBTOTAL(3,C1127),A1126+1,A1126),1)</f>
        <v>1123</v>
      </c>
      <c r="B1127" s="6" t="s">
        <v>2105</v>
      </c>
      <c r="C1127" s="6" t="s">
        <v>2092</v>
      </c>
      <c r="D1127" s="5" t="s">
        <v>2106</v>
      </c>
      <c r="E1127" s="5" t="s">
        <v>50</v>
      </c>
      <c r="F1127" s="6" t="s">
        <v>27</v>
      </c>
      <c r="G1127" s="14">
        <v>1530100</v>
      </c>
      <c r="H1127" s="6" t="s">
        <v>310</v>
      </c>
      <c r="I1127" s="5" t="s">
        <v>2107</v>
      </c>
      <c r="J1127" s="6" t="s">
        <v>18</v>
      </c>
      <c r="K1127" s="6" t="s">
        <v>1754</v>
      </c>
      <c r="L1127" s="6" t="s">
        <v>426</v>
      </c>
      <c r="M1127" s="7">
        <f>IF(H1127=H1126,M1126+0,M1126+1)</f>
        <v>185</v>
      </c>
      <c r="N1127" s="6">
        <f>IF(L1127="","",VALUE(MID(L1127,24,2)))</f>
        <v>10</v>
      </c>
      <c r="O1127" s="3"/>
    </row>
    <row r="1128" spans="1:15" ht="60" customHeight="1" x14ac:dyDescent="0.25">
      <c r="A1128" s="7">
        <f>IFERROR(IF(SUBTOTAL(3,C1128),A1127+1,A1127),1)</f>
        <v>1124</v>
      </c>
      <c r="B1128" s="6" t="s">
        <v>2108</v>
      </c>
      <c r="C1128" s="6" t="s">
        <v>2092</v>
      </c>
      <c r="D1128" s="5" t="s">
        <v>2109</v>
      </c>
      <c r="E1128" s="5" t="s">
        <v>50</v>
      </c>
      <c r="F1128" s="6" t="s">
        <v>27</v>
      </c>
      <c r="G1128" s="14">
        <v>1318240</v>
      </c>
      <c r="H1128" s="6" t="s">
        <v>310</v>
      </c>
      <c r="I1128" s="5" t="s">
        <v>2110</v>
      </c>
      <c r="J1128" s="6" t="s">
        <v>18</v>
      </c>
      <c r="K1128" s="6" t="s">
        <v>38</v>
      </c>
      <c r="L1128" s="6" t="s">
        <v>39</v>
      </c>
      <c r="M1128" s="7">
        <f>IF(H1128=H1127,M1127+0,M1127+1)</f>
        <v>185</v>
      </c>
      <c r="N1128" s="6">
        <f>IF(L1128="","",VALUE(MID(L1128,24,2)))</f>
        <v>9</v>
      </c>
      <c r="O1128" s="3"/>
    </row>
    <row r="1129" spans="1:15" ht="60" customHeight="1" x14ac:dyDescent="0.25">
      <c r="A1129" s="7">
        <f>IFERROR(IF(SUBTOTAL(3,C1129),A1128+1,A1128),1)</f>
        <v>1125</v>
      </c>
      <c r="B1129" s="6" t="s">
        <v>2111</v>
      </c>
      <c r="C1129" s="6" t="s">
        <v>2092</v>
      </c>
      <c r="D1129" s="5" t="s">
        <v>2112</v>
      </c>
      <c r="E1129" s="5" t="s">
        <v>50</v>
      </c>
      <c r="F1129" s="6" t="s">
        <v>27</v>
      </c>
      <c r="G1129" s="14">
        <v>1294700</v>
      </c>
      <c r="H1129" s="6" t="s">
        <v>310</v>
      </c>
      <c r="I1129" s="5" t="s">
        <v>2094</v>
      </c>
      <c r="J1129" s="6" t="s">
        <v>18</v>
      </c>
      <c r="K1129" s="6" t="s">
        <v>30</v>
      </c>
      <c r="L1129" s="6" t="s">
        <v>47</v>
      </c>
      <c r="M1129" s="7">
        <f>IF(H1129=H1128,M1128+0,M1128+1)</f>
        <v>185</v>
      </c>
      <c r="N1129" s="6">
        <f>IF(L1129="","",VALUE(MID(L1129,24,2)))</f>
        <v>6</v>
      </c>
      <c r="O1129" s="3"/>
    </row>
    <row r="1130" spans="1:15" ht="60" customHeight="1" x14ac:dyDescent="0.25">
      <c r="A1130" s="7">
        <f>IFERROR(IF(SUBTOTAL(3,C1130),A1129+1,A1129),1)</f>
        <v>1126</v>
      </c>
      <c r="B1130" s="6" t="s">
        <v>2113</v>
      </c>
      <c r="C1130" s="6" t="s">
        <v>2092</v>
      </c>
      <c r="D1130" s="5" t="s">
        <v>2114</v>
      </c>
      <c r="E1130" s="5" t="s">
        <v>50</v>
      </c>
      <c r="F1130" s="6" t="s">
        <v>27</v>
      </c>
      <c r="G1130" s="14">
        <v>1318240</v>
      </c>
      <c r="H1130" s="6" t="s">
        <v>310</v>
      </c>
      <c r="I1130" s="5" t="s">
        <v>2115</v>
      </c>
      <c r="J1130" s="6" t="s">
        <v>18</v>
      </c>
      <c r="K1130" s="6" t="s">
        <v>38</v>
      </c>
      <c r="L1130" s="6" t="s">
        <v>113</v>
      </c>
      <c r="M1130" s="7">
        <f>IF(H1130=H1129,M1129+0,M1129+1)</f>
        <v>185</v>
      </c>
      <c r="N1130" s="6">
        <f>IF(L1130="","",VALUE(MID(L1130,24,2)))</f>
        <v>8</v>
      </c>
      <c r="O1130" s="3"/>
    </row>
    <row r="1131" spans="1:15" ht="60" customHeight="1" x14ac:dyDescent="0.25">
      <c r="A1131" s="7">
        <f>IFERROR(IF(SUBTOTAL(3,C1131),A1130+1,A1130),1)</f>
        <v>1127</v>
      </c>
      <c r="B1131" s="6" t="s">
        <v>2116</v>
      </c>
      <c r="C1131" s="6" t="s">
        <v>2092</v>
      </c>
      <c r="D1131" s="5" t="s">
        <v>2117</v>
      </c>
      <c r="E1131" s="5" t="s">
        <v>50</v>
      </c>
      <c r="F1131" s="6" t="s">
        <v>27</v>
      </c>
      <c r="G1131" s="14">
        <v>1600720</v>
      </c>
      <c r="H1131" s="6" t="s">
        <v>310</v>
      </c>
      <c r="I1131" s="5" t="s">
        <v>2094</v>
      </c>
      <c r="J1131" s="6" t="s">
        <v>18</v>
      </c>
      <c r="K1131" s="6" t="s">
        <v>30</v>
      </c>
      <c r="L1131" s="6" t="s">
        <v>47</v>
      </c>
      <c r="M1131" s="7">
        <f>IF(H1131=H1130,M1130+0,M1130+1)</f>
        <v>185</v>
      </c>
      <c r="N1131" s="6">
        <f>IF(L1131="","",VALUE(MID(L1131,24,2)))</f>
        <v>6</v>
      </c>
      <c r="O1131" s="3"/>
    </row>
    <row r="1132" spans="1:15" ht="60" customHeight="1" x14ac:dyDescent="0.25">
      <c r="A1132" s="7">
        <f>IFERROR(IF(SUBTOTAL(3,C1132),A1131+1,A1131),1)</f>
        <v>1128</v>
      </c>
      <c r="B1132" s="6" t="s">
        <v>2118</v>
      </c>
      <c r="C1132" s="6" t="s">
        <v>2092</v>
      </c>
      <c r="D1132" s="5" t="s">
        <v>2119</v>
      </c>
      <c r="E1132" s="5" t="s">
        <v>50</v>
      </c>
      <c r="F1132" s="6" t="s">
        <v>27</v>
      </c>
      <c r="G1132" s="14">
        <v>1624260</v>
      </c>
      <c r="H1132" s="6" t="s">
        <v>310</v>
      </c>
      <c r="I1132" s="5" t="s">
        <v>2094</v>
      </c>
      <c r="J1132" s="6" t="s">
        <v>18</v>
      </c>
      <c r="K1132" s="6" t="s">
        <v>30</v>
      </c>
      <c r="L1132" s="6" t="s">
        <v>47</v>
      </c>
      <c r="M1132" s="7">
        <f>IF(H1132=H1131,M1131+0,M1131+1)</f>
        <v>185</v>
      </c>
      <c r="N1132" s="6">
        <f>IF(L1132="","",VALUE(MID(L1132,24,2)))</f>
        <v>6</v>
      </c>
      <c r="O1132" s="3"/>
    </row>
    <row r="1133" spans="1:15" ht="60" customHeight="1" x14ac:dyDescent="0.25">
      <c r="A1133" s="7">
        <f>IFERROR(IF(SUBTOTAL(3,C1133),A1132+1,A1132),1)</f>
        <v>1129</v>
      </c>
      <c r="B1133" s="6" t="s">
        <v>2683</v>
      </c>
      <c r="C1133" s="6" t="s">
        <v>1976</v>
      </c>
      <c r="D1133" s="5" t="s">
        <v>2684</v>
      </c>
      <c r="E1133" s="5" t="s">
        <v>26</v>
      </c>
      <c r="F1133" s="6" t="s">
        <v>27</v>
      </c>
      <c r="G1133" s="14">
        <v>207461.1</v>
      </c>
      <c r="H1133" s="6" t="s">
        <v>310</v>
      </c>
      <c r="I1133" s="5" t="s">
        <v>2685</v>
      </c>
      <c r="J1133" s="6" t="s">
        <v>15</v>
      </c>
      <c r="K1133" s="6" t="s">
        <v>30</v>
      </c>
      <c r="L1133" s="6" t="s">
        <v>213</v>
      </c>
      <c r="M1133" s="7">
        <f>IF(H1133=H1132,M1132+0,M1132+1)</f>
        <v>185</v>
      </c>
      <c r="N1133" s="6">
        <f>IF(L1133="","",VALUE(MID(L1133,24,2)))</f>
        <v>2</v>
      </c>
      <c r="O1133" s="3"/>
    </row>
    <row r="1134" spans="1:15" ht="60" customHeight="1" x14ac:dyDescent="0.25">
      <c r="A1134" s="7">
        <f>IFERROR(IF(SUBTOTAL(3,C1134),A1133+1,A1133),1)</f>
        <v>1130</v>
      </c>
      <c r="B1134" s="6" t="s">
        <v>2686</v>
      </c>
      <c r="C1134" s="6" t="s">
        <v>1976</v>
      </c>
      <c r="D1134" s="5" t="s">
        <v>2687</v>
      </c>
      <c r="E1134" s="5" t="s">
        <v>50</v>
      </c>
      <c r="F1134" s="6" t="s">
        <v>27</v>
      </c>
      <c r="G1134" s="14">
        <v>451083.6</v>
      </c>
      <c r="H1134" s="6" t="s">
        <v>310</v>
      </c>
      <c r="I1134" s="5" t="s">
        <v>2688</v>
      </c>
      <c r="J1134" s="6" t="s">
        <v>15</v>
      </c>
      <c r="K1134" s="6" t="s">
        <v>30</v>
      </c>
      <c r="L1134" s="6" t="s">
        <v>213</v>
      </c>
      <c r="M1134" s="7">
        <f>IF(H1134=H1133,M1133+0,M1133+1)</f>
        <v>185</v>
      </c>
      <c r="N1134" s="6">
        <f>IF(L1134="","",VALUE(MID(L1134,24,2)))</f>
        <v>2</v>
      </c>
      <c r="O1134" s="3"/>
    </row>
    <row r="1135" spans="1:15" ht="60" customHeight="1" x14ac:dyDescent="0.25">
      <c r="A1135" s="7">
        <f>IFERROR(IF(SUBTOTAL(3,C1135),A1134+1,A1134),1)</f>
        <v>1131</v>
      </c>
      <c r="B1135" s="6" t="s">
        <v>2686</v>
      </c>
      <c r="C1135" s="6" t="s">
        <v>1976</v>
      </c>
      <c r="D1135" s="5" t="s">
        <v>2687</v>
      </c>
      <c r="E1135" s="5" t="s">
        <v>26</v>
      </c>
      <c r="F1135" s="6" t="s">
        <v>27</v>
      </c>
      <c r="G1135" s="14">
        <v>49604.4</v>
      </c>
      <c r="H1135" s="6" t="s">
        <v>310</v>
      </c>
      <c r="I1135" s="5" t="s">
        <v>2689</v>
      </c>
      <c r="J1135" s="6" t="s">
        <v>15</v>
      </c>
      <c r="K1135" s="6" t="s">
        <v>30</v>
      </c>
      <c r="L1135" s="6" t="s">
        <v>213</v>
      </c>
      <c r="M1135" s="7">
        <f>IF(H1135=H1134,M1134+0,M1134+1)</f>
        <v>185</v>
      </c>
      <c r="N1135" s="6">
        <f>IF(L1135="","",VALUE(MID(L1135,24,2)))</f>
        <v>2</v>
      </c>
      <c r="O1135" s="3"/>
    </row>
    <row r="1136" spans="1:15" ht="60" customHeight="1" x14ac:dyDescent="0.25">
      <c r="A1136" s="7">
        <f>IFERROR(IF(SUBTOTAL(3,C1136),A1135+1,A1135),1)</f>
        <v>1132</v>
      </c>
      <c r="B1136" s="6" t="s">
        <v>1975</v>
      </c>
      <c r="C1136" s="6" t="s">
        <v>1976</v>
      </c>
      <c r="D1136" s="5" t="s">
        <v>1977</v>
      </c>
      <c r="E1136" s="5" t="s">
        <v>50</v>
      </c>
      <c r="F1136" s="6" t="s">
        <v>27</v>
      </c>
      <c r="G1136" s="14">
        <v>759165</v>
      </c>
      <c r="H1136" s="6" t="s">
        <v>310</v>
      </c>
      <c r="I1136" s="5" t="s">
        <v>1978</v>
      </c>
      <c r="J1136" s="6" t="s">
        <v>18</v>
      </c>
      <c r="K1136" s="6" t="s">
        <v>30</v>
      </c>
      <c r="L1136" s="6" t="s">
        <v>81</v>
      </c>
      <c r="M1136" s="7">
        <f>IF(H1136=H1135,M1135+0,M1135+1)</f>
        <v>185</v>
      </c>
      <c r="N1136" s="6">
        <f>IF(L1136="","",VALUE(MID(L1136,24,2)))</f>
        <v>3</v>
      </c>
      <c r="O1136" s="3"/>
    </row>
    <row r="1137" spans="1:15" ht="60" customHeight="1" x14ac:dyDescent="0.25">
      <c r="A1137" s="7">
        <f>IFERROR(IF(SUBTOTAL(3,C1137),A1136+1,A1136),1)</f>
        <v>1133</v>
      </c>
      <c r="B1137" s="6" t="s">
        <v>1729</v>
      </c>
      <c r="C1137" s="6" t="s">
        <v>1730</v>
      </c>
      <c r="D1137" s="5" t="s">
        <v>1731</v>
      </c>
      <c r="E1137" s="5" t="s">
        <v>50</v>
      </c>
      <c r="F1137" s="6" t="s">
        <v>27</v>
      </c>
      <c r="G1137" s="14">
        <v>1506560</v>
      </c>
      <c r="H1137" s="6" t="s">
        <v>310</v>
      </c>
      <c r="I1137" s="5" t="s">
        <v>1732</v>
      </c>
      <c r="J1137" s="6" t="s">
        <v>18</v>
      </c>
      <c r="K1137" s="6" t="s">
        <v>30</v>
      </c>
      <c r="L1137" s="6" t="s">
        <v>81</v>
      </c>
      <c r="M1137" s="7">
        <f>IF(H1137=H1136,M1136+0,M1136+1)</f>
        <v>185</v>
      </c>
      <c r="N1137" s="6">
        <f>IF(L1137="","",VALUE(MID(L1137,24,2)))</f>
        <v>3</v>
      </c>
      <c r="O1137" s="3"/>
    </row>
    <row r="1138" spans="1:15" ht="60" customHeight="1" x14ac:dyDescent="0.25">
      <c r="A1138" s="7">
        <f>IFERROR(IF(SUBTOTAL(3,C1138),A1137+1,A1137),1)</f>
        <v>1134</v>
      </c>
      <c r="B1138" s="6" t="s">
        <v>1733</v>
      </c>
      <c r="C1138" s="6" t="s">
        <v>1730</v>
      </c>
      <c r="D1138" s="5" t="s">
        <v>1734</v>
      </c>
      <c r="E1138" s="5" t="s">
        <v>50</v>
      </c>
      <c r="F1138" s="6" t="s">
        <v>27</v>
      </c>
      <c r="G1138" s="14">
        <v>1323654.2</v>
      </c>
      <c r="H1138" s="6" t="s">
        <v>310</v>
      </c>
      <c r="I1138" s="5" t="s">
        <v>1735</v>
      </c>
      <c r="J1138" s="6" t="s">
        <v>18</v>
      </c>
      <c r="K1138" s="6" t="s">
        <v>30</v>
      </c>
      <c r="L1138" s="6" t="s">
        <v>81</v>
      </c>
      <c r="M1138" s="7">
        <f>IF(H1138=H1137,M1137+0,M1137+1)</f>
        <v>185</v>
      </c>
      <c r="N1138" s="6">
        <f>IF(L1138="","",VALUE(MID(L1138,24,2)))</f>
        <v>3</v>
      </c>
      <c r="O1138" s="3"/>
    </row>
    <row r="1139" spans="1:15" ht="60" customHeight="1" x14ac:dyDescent="0.25">
      <c r="A1139" s="7">
        <f>IFERROR(IF(SUBTOTAL(3,C1139),A1138+1,A1138),1)</f>
        <v>1135</v>
      </c>
      <c r="B1139" s="6" t="s">
        <v>1736</v>
      </c>
      <c r="C1139" s="6" t="s">
        <v>1730</v>
      </c>
      <c r="D1139" s="5" t="s">
        <v>1737</v>
      </c>
      <c r="E1139" s="5" t="s">
        <v>50</v>
      </c>
      <c r="F1139" s="6" t="s">
        <v>27</v>
      </c>
      <c r="G1139" s="14">
        <v>3078658.8</v>
      </c>
      <c r="H1139" s="6" t="s">
        <v>310</v>
      </c>
      <c r="I1139" s="5" t="s">
        <v>1738</v>
      </c>
      <c r="J1139" s="6" t="s">
        <v>18</v>
      </c>
      <c r="K1139" s="6" t="s">
        <v>30</v>
      </c>
      <c r="L1139" s="6" t="s">
        <v>81</v>
      </c>
      <c r="M1139" s="7">
        <f>IF(H1139=H1138,M1138+0,M1138+1)</f>
        <v>185</v>
      </c>
      <c r="N1139" s="6">
        <f>IF(L1139="","",VALUE(MID(L1139,24,2)))</f>
        <v>3</v>
      </c>
      <c r="O1139" s="3"/>
    </row>
    <row r="1140" spans="1:15" ht="60" customHeight="1" x14ac:dyDescent="0.25">
      <c r="A1140" s="7">
        <f>IFERROR(IF(SUBTOTAL(3,C1140),A1139+1,A1139),1)</f>
        <v>1136</v>
      </c>
      <c r="B1140" s="6" t="s">
        <v>1739</v>
      </c>
      <c r="C1140" s="6" t="s">
        <v>1730</v>
      </c>
      <c r="D1140" s="5" t="s">
        <v>1740</v>
      </c>
      <c r="E1140" s="5" t="s">
        <v>50</v>
      </c>
      <c r="F1140" s="6" t="s">
        <v>27</v>
      </c>
      <c r="G1140" s="14">
        <v>4029840</v>
      </c>
      <c r="H1140" s="6" t="s">
        <v>310</v>
      </c>
      <c r="I1140" s="5" t="s">
        <v>1741</v>
      </c>
      <c r="J1140" s="6" t="s">
        <v>18</v>
      </c>
      <c r="K1140" s="6" t="s">
        <v>30</v>
      </c>
      <c r="L1140" s="6" t="s">
        <v>182</v>
      </c>
      <c r="M1140" s="7">
        <f>IF(H1140=H1139,M1139+0,M1139+1)</f>
        <v>185</v>
      </c>
      <c r="N1140" s="6">
        <f>IF(L1140="","",VALUE(MID(L1140,24,2)))</f>
        <v>4</v>
      </c>
      <c r="O1140" s="3"/>
    </row>
    <row r="1141" spans="1:15" ht="60" customHeight="1" x14ac:dyDescent="0.25">
      <c r="A1141" s="7">
        <f>IFERROR(IF(SUBTOTAL(3,C1141),A1140+1,A1140),1)</f>
        <v>1137</v>
      </c>
      <c r="B1141" s="6" t="s">
        <v>1742</v>
      </c>
      <c r="C1141" s="6" t="s">
        <v>1730</v>
      </c>
      <c r="D1141" s="5" t="s">
        <v>1743</v>
      </c>
      <c r="E1141" s="5" t="s">
        <v>50</v>
      </c>
      <c r="F1141" s="6" t="s">
        <v>27</v>
      </c>
      <c r="G1141" s="14">
        <v>3185658</v>
      </c>
      <c r="H1141" s="6" t="s">
        <v>310</v>
      </c>
      <c r="I1141" s="5" t="s">
        <v>1744</v>
      </c>
      <c r="J1141" s="6" t="s">
        <v>18</v>
      </c>
      <c r="K1141" s="6" t="s">
        <v>30</v>
      </c>
      <c r="L1141" s="6" t="s">
        <v>81</v>
      </c>
      <c r="M1141" s="7">
        <f>IF(H1141=H1140,M1140+0,M1140+1)</f>
        <v>185</v>
      </c>
      <c r="N1141" s="6">
        <f>IF(L1141="","",VALUE(MID(L1141,24,2)))</f>
        <v>3</v>
      </c>
      <c r="O1141" s="3"/>
    </row>
    <row r="1142" spans="1:15" ht="60" customHeight="1" x14ac:dyDescent="0.25">
      <c r="A1142" s="7">
        <f>IFERROR(IF(SUBTOTAL(3,C1142),A1141+1,A1141),1)</f>
        <v>1138</v>
      </c>
      <c r="B1142" s="6" t="s">
        <v>1745</v>
      </c>
      <c r="C1142" s="6" t="s">
        <v>1730</v>
      </c>
      <c r="D1142" s="5" t="s">
        <v>1746</v>
      </c>
      <c r="E1142" s="5" t="s">
        <v>50</v>
      </c>
      <c r="F1142" s="6" t="s">
        <v>27</v>
      </c>
      <c r="G1142" s="14">
        <v>3185658</v>
      </c>
      <c r="H1142" s="6" t="s">
        <v>310</v>
      </c>
      <c r="I1142" s="5" t="s">
        <v>1747</v>
      </c>
      <c r="J1142" s="6" t="s">
        <v>18</v>
      </c>
      <c r="K1142" s="6" t="s">
        <v>30</v>
      </c>
      <c r="L1142" s="6" t="s">
        <v>182</v>
      </c>
      <c r="M1142" s="7">
        <f>IF(H1142=H1141,M1141+0,M1141+1)</f>
        <v>185</v>
      </c>
      <c r="N1142" s="6">
        <f>IF(L1142="","",VALUE(MID(L1142,24,2)))</f>
        <v>4</v>
      </c>
      <c r="O1142" s="3"/>
    </row>
    <row r="1143" spans="1:15" ht="60" customHeight="1" x14ac:dyDescent="0.25">
      <c r="A1143" s="7">
        <f>IFERROR(IF(SUBTOTAL(3,C1143),A1142+1,A1142),1)</f>
        <v>1139</v>
      </c>
      <c r="B1143" s="6" t="s">
        <v>1748</v>
      </c>
      <c r="C1143" s="6" t="s">
        <v>1730</v>
      </c>
      <c r="D1143" s="5" t="s">
        <v>1749</v>
      </c>
      <c r="E1143" s="5" t="s">
        <v>50</v>
      </c>
      <c r="F1143" s="6" t="s">
        <v>27</v>
      </c>
      <c r="G1143" s="14">
        <v>3185658</v>
      </c>
      <c r="H1143" s="6" t="s">
        <v>310</v>
      </c>
      <c r="I1143" s="5" t="s">
        <v>1750</v>
      </c>
      <c r="J1143" s="6" t="s">
        <v>18</v>
      </c>
      <c r="K1143" s="6" t="s">
        <v>30</v>
      </c>
      <c r="L1143" s="6" t="s">
        <v>182</v>
      </c>
      <c r="M1143" s="7">
        <f>IF(H1143=H1142,M1142+0,M1142+1)</f>
        <v>185</v>
      </c>
      <c r="N1143" s="6">
        <f>IF(L1143="","",VALUE(MID(L1143,24,2)))</f>
        <v>4</v>
      </c>
      <c r="O1143" s="3"/>
    </row>
    <row r="1144" spans="1:15" ht="60" customHeight="1" x14ac:dyDescent="0.25">
      <c r="A1144" s="7">
        <f>IFERROR(IF(SUBTOTAL(3,C1144),A1143+1,A1143),1)</f>
        <v>1140</v>
      </c>
      <c r="B1144" s="6" t="s">
        <v>1751</v>
      </c>
      <c r="C1144" s="6" t="s">
        <v>1730</v>
      </c>
      <c r="D1144" s="5" t="s">
        <v>1752</v>
      </c>
      <c r="E1144" s="5" t="s">
        <v>50</v>
      </c>
      <c r="F1144" s="6" t="s">
        <v>27</v>
      </c>
      <c r="G1144" s="14">
        <v>3612960</v>
      </c>
      <c r="H1144" s="6" t="s">
        <v>310</v>
      </c>
      <c r="I1144" s="5" t="s">
        <v>1753</v>
      </c>
      <c r="J1144" s="6" t="s">
        <v>18</v>
      </c>
      <c r="K1144" s="6" t="s">
        <v>1754</v>
      </c>
      <c r="L1144" s="6" t="s">
        <v>426</v>
      </c>
      <c r="M1144" s="7">
        <f>IF(H1144=H1143,M1143+0,M1143+1)</f>
        <v>185</v>
      </c>
      <c r="N1144" s="6">
        <f>IF(L1144="","",VALUE(MID(L1144,24,2)))</f>
        <v>10</v>
      </c>
      <c r="O1144" s="3"/>
    </row>
    <row r="1145" spans="1:15" ht="60" customHeight="1" x14ac:dyDescent="0.25">
      <c r="A1145" s="7">
        <f>IFERROR(IF(SUBTOTAL(3,C1145),A1144+1,A1144),1)</f>
        <v>1141</v>
      </c>
      <c r="B1145" s="6" t="s">
        <v>1755</v>
      </c>
      <c r="C1145" s="6" t="s">
        <v>1730</v>
      </c>
      <c r="D1145" s="5" t="s">
        <v>1756</v>
      </c>
      <c r="E1145" s="5" t="s">
        <v>50</v>
      </c>
      <c r="F1145" s="6" t="s">
        <v>27</v>
      </c>
      <c r="G1145" s="14">
        <v>1686405.6</v>
      </c>
      <c r="H1145" s="6" t="s">
        <v>310</v>
      </c>
      <c r="I1145" s="5" t="s">
        <v>1757</v>
      </c>
      <c r="J1145" s="6" t="s">
        <v>18</v>
      </c>
      <c r="K1145" s="6" t="s">
        <v>30</v>
      </c>
      <c r="L1145" s="6" t="s">
        <v>81</v>
      </c>
      <c r="M1145" s="7">
        <f>IF(H1145=H1144,M1144+0,M1144+1)</f>
        <v>185</v>
      </c>
      <c r="N1145" s="6">
        <f>IF(L1145="","",VALUE(MID(L1145,24,2)))</f>
        <v>3</v>
      </c>
      <c r="O1145" s="3"/>
    </row>
    <row r="1146" spans="1:15" ht="60" customHeight="1" x14ac:dyDescent="0.25">
      <c r="A1146" s="7">
        <f>IFERROR(IF(SUBTOTAL(3,C1146),A1145+1,A1145),1)</f>
        <v>1142</v>
      </c>
      <c r="B1146" s="6" t="s">
        <v>1758</v>
      </c>
      <c r="C1146" s="6" t="s">
        <v>1730</v>
      </c>
      <c r="D1146" s="5" t="s">
        <v>1759</v>
      </c>
      <c r="E1146" s="5" t="s">
        <v>50</v>
      </c>
      <c r="F1146" s="6" t="s">
        <v>27</v>
      </c>
      <c r="G1146" s="14">
        <v>1509384.8</v>
      </c>
      <c r="H1146" s="6" t="s">
        <v>310</v>
      </c>
      <c r="I1146" s="5" t="s">
        <v>1760</v>
      </c>
      <c r="J1146" s="6" t="s">
        <v>18</v>
      </c>
      <c r="K1146" s="6" t="s">
        <v>30</v>
      </c>
      <c r="L1146" s="6" t="s">
        <v>81</v>
      </c>
      <c r="M1146" s="7">
        <f>IF(H1146=H1145,M1145+0,M1145+1)</f>
        <v>185</v>
      </c>
      <c r="N1146" s="6">
        <f>IF(L1146="","",VALUE(MID(L1146,24,2)))</f>
        <v>3</v>
      </c>
      <c r="O1146" s="3"/>
    </row>
    <row r="1147" spans="1:15" ht="60" customHeight="1" x14ac:dyDescent="0.25">
      <c r="A1147" s="7">
        <f>IFERROR(IF(SUBTOTAL(3,C1147),A1146+1,A1146),1)</f>
        <v>1143</v>
      </c>
      <c r="B1147" s="6" t="s">
        <v>1761</v>
      </c>
      <c r="C1147" s="6" t="s">
        <v>1730</v>
      </c>
      <c r="D1147" s="5" t="s">
        <v>1762</v>
      </c>
      <c r="E1147" s="5" t="s">
        <v>50</v>
      </c>
      <c r="F1147" s="6" t="s">
        <v>27</v>
      </c>
      <c r="G1147" s="14">
        <v>1509384.8</v>
      </c>
      <c r="H1147" s="6" t="s">
        <v>310</v>
      </c>
      <c r="I1147" s="5" t="s">
        <v>1763</v>
      </c>
      <c r="J1147" s="6" t="s">
        <v>18</v>
      </c>
      <c r="K1147" s="6" t="s">
        <v>30</v>
      </c>
      <c r="L1147" s="6" t="s">
        <v>182</v>
      </c>
      <c r="M1147" s="7">
        <f>IF(H1147=H1146,M1146+0,M1146+1)</f>
        <v>185</v>
      </c>
      <c r="N1147" s="6">
        <f>IF(L1147="","",VALUE(MID(L1147,24,2)))</f>
        <v>4</v>
      </c>
      <c r="O1147" s="3"/>
    </row>
    <row r="1148" spans="1:15" ht="60" customHeight="1" x14ac:dyDescent="0.25">
      <c r="A1148" s="7">
        <f>IFERROR(IF(SUBTOTAL(3,C1148),A1147+1,A1147),1)</f>
        <v>1144</v>
      </c>
      <c r="B1148" s="6" t="s">
        <v>1764</v>
      </c>
      <c r="C1148" s="6" t="s">
        <v>1730</v>
      </c>
      <c r="D1148" s="5" t="s">
        <v>1765</v>
      </c>
      <c r="E1148" s="5" t="s">
        <v>50</v>
      </c>
      <c r="F1148" s="6" t="s">
        <v>27</v>
      </c>
      <c r="G1148" s="14">
        <v>4345974</v>
      </c>
      <c r="H1148" s="6" t="s">
        <v>310</v>
      </c>
      <c r="I1148" s="5" t="s">
        <v>1766</v>
      </c>
      <c r="J1148" s="6" t="s">
        <v>18</v>
      </c>
      <c r="K1148" s="6" t="s">
        <v>1754</v>
      </c>
      <c r="L1148" s="6" t="s">
        <v>213</v>
      </c>
      <c r="M1148" s="7">
        <f>IF(H1148=H1147,M1147+0,M1147+1)</f>
        <v>185</v>
      </c>
      <c r="N1148" s="6">
        <f>IF(L1148="","",VALUE(MID(L1148,24,2)))</f>
        <v>2</v>
      </c>
      <c r="O1148" s="3"/>
    </row>
    <row r="1149" spans="1:15" ht="60" customHeight="1" x14ac:dyDescent="0.25">
      <c r="A1149" s="7">
        <f>IFERROR(IF(SUBTOTAL(3,C1149),A1148+1,A1148),1)</f>
        <v>1145</v>
      </c>
      <c r="B1149" s="6" t="s">
        <v>2770</v>
      </c>
      <c r="C1149" s="6" t="s">
        <v>1730</v>
      </c>
      <c r="D1149" s="5" t="s">
        <v>2771</v>
      </c>
      <c r="E1149" s="5" t="s">
        <v>50</v>
      </c>
      <c r="F1149" s="6" t="s">
        <v>27</v>
      </c>
      <c r="G1149" s="14">
        <v>4585680</v>
      </c>
      <c r="H1149" s="6" t="s">
        <v>310</v>
      </c>
      <c r="I1149" s="5" t="s">
        <v>2772</v>
      </c>
      <c r="J1149" s="6" t="s">
        <v>18</v>
      </c>
      <c r="K1149" s="6" t="s">
        <v>1754</v>
      </c>
      <c r="L1149" s="6" t="s">
        <v>426</v>
      </c>
      <c r="M1149" s="7">
        <f>IF(H1149=H1148,M1148+0,M1148+1)</f>
        <v>185</v>
      </c>
      <c r="N1149" s="6">
        <f>IF(L1149="","",VALUE(MID(L1149,24,2)))</f>
        <v>10</v>
      </c>
      <c r="O1149" s="3"/>
    </row>
    <row r="1150" spans="1:15" ht="60" customHeight="1" x14ac:dyDescent="0.25">
      <c r="A1150" s="7">
        <f>IFERROR(IF(SUBTOTAL(3,C1150),A1149+1,A1149),1)</f>
        <v>1146</v>
      </c>
      <c r="B1150" s="6" t="s">
        <v>1767</v>
      </c>
      <c r="C1150" s="6" t="s">
        <v>1730</v>
      </c>
      <c r="D1150" s="5" t="s">
        <v>1768</v>
      </c>
      <c r="E1150" s="5" t="s">
        <v>50</v>
      </c>
      <c r="F1150" s="6" t="s">
        <v>27</v>
      </c>
      <c r="G1150" s="14">
        <v>3772764</v>
      </c>
      <c r="H1150" s="6" t="s">
        <v>310</v>
      </c>
      <c r="I1150" s="5" t="s">
        <v>1769</v>
      </c>
      <c r="J1150" s="6" t="s">
        <v>18</v>
      </c>
      <c r="K1150" s="6" t="s">
        <v>1754</v>
      </c>
      <c r="L1150" s="6" t="s">
        <v>426</v>
      </c>
      <c r="M1150" s="7">
        <f>IF(H1150=H1149,M1149+0,M1149+1)</f>
        <v>185</v>
      </c>
      <c r="N1150" s="6">
        <f>IF(L1150="","",VALUE(MID(L1150,24,2)))</f>
        <v>10</v>
      </c>
      <c r="O1150" s="3"/>
    </row>
    <row r="1151" spans="1:15" ht="60" customHeight="1" x14ac:dyDescent="0.25">
      <c r="A1151" s="7">
        <f>IFERROR(IF(SUBTOTAL(3,C1151),A1150+1,A1150),1)</f>
        <v>1147</v>
      </c>
      <c r="B1151" s="6" t="s">
        <v>1770</v>
      </c>
      <c r="C1151" s="6" t="s">
        <v>1730</v>
      </c>
      <c r="D1151" s="5" t="s">
        <v>1771</v>
      </c>
      <c r="E1151" s="5" t="s">
        <v>50</v>
      </c>
      <c r="F1151" s="6" t="s">
        <v>27</v>
      </c>
      <c r="G1151" s="14">
        <v>2073978</v>
      </c>
      <c r="H1151" s="6" t="s">
        <v>310</v>
      </c>
      <c r="I1151" s="5" t="s">
        <v>1772</v>
      </c>
      <c r="J1151" s="6" t="s">
        <v>18</v>
      </c>
      <c r="K1151" s="6" t="s">
        <v>30</v>
      </c>
      <c r="L1151" s="6" t="s">
        <v>81</v>
      </c>
      <c r="M1151" s="7">
        <f>IF(H1151=H1150,M1150+0,M1150+1)</f>
        <v>185</v>
      </c>
      <c r="N1151" s="6">
        <f>IF(L1151="","",VALUE(MID(L1151,24,2)))</f>
        <v>3</v>
      </c>
      <c r="O1151" s="3"/>
    </row>
    <row r="1152" spans="1:15" ht="60" customHeight="1" x14ac:dyDescent="0.25">
      <c r="A1152" s="7">
        <f>IFERROR(IF(SUBTOTAL(3,C1152),A1151+1,A1151),1)</f>
        <v>1148</v>
      </c>
      <c r="B1152" s="6" t="s">
        <v>1773</v>
      </c>
      <c r="C1152" s="6" t="s">
        <v>1730</v>
      </c>
      <c r="D1152" s="5" t="s">
        <v>1774</v>
      </c>
      <c r="E1152" s="5" t="s">
        <v>50</v>
      </c>
      <c r="F1152" s="6" t="s">
        <v>27</v>
      </c>
      <c r="G1152" s="14">
        <v>2073978</v>
      </c>
      <c r="H1152" s="6" t="s">
        <v>310</v>
      </c>
      <c r="I1152" s="5" t="s">
        <v>1775</v>
      </c>
      <c r="J1152" s="6" t="s">
        <v>18</v>
      </c>
      <c r="K1152" s="6" t="s">
        <v>30</v>
      </c>
      <c r="L1152" s="6" t="s">
        <v>81</v>
      </c>
      <c r="M1152" s="7">
        <f>IF(H1152=H1151,M1151+0,M1151+1)</f>
        <v>185</v>
      </c>
      <c r="N1152" s="6">
        <f>IF(L1152="","",VALUE(MID(L1152,24,2)))</f>
        <v>3</v>
      </c>
      <c r="O1152" s="3"/>
    </row>
    <row r="1153" spans="1:15" ht="60" customHeight="1" x14ac:dyDescent="0.25">
      <c r="A1153" s="7">
        <f>IFERROR(IF(SUBTOTAL(3,C1153),A1152+1,A1152),1)</f>
        <v>1149</v>
      </c>
      <c r="B1153" s="6" t="s">
        <v>1776</v>
      </c>
      <c r="C1153" s="6" t="s">
        <v>1730</v>
      </c>
      <c r="D1153" s="5" t="s">
        <v>1777</v>
      </c>
      <c r="E1153" s="5" t="s">
        <v>50</v>
      </c>
      <c r="F1153" s="6" t="s">
        <v>27</v>
      </c>
      <c r="G1153" s="14">
        <v>2599993</v>
      </c>
      <c r="H1153" s="6" t="s">
        <v>310</v>
      </c>
      <c r="I1153" s="5" t="s">
        <v>1778</v>
      </c>
      <c r="J1153" s="6" t="s">
        <v>18</v>
      </c>
      <c r="K1153" s="6" t="s">
        <v>30</v>
      </c>
      <c r="L1153" s="6" t="s">
        <v>81</v>
      </c>
      <c r="M1153" s="7">
        <f>IF(H1153=H1152,M1152+0,M1152+1)</f>
        <v>185</v>
      </c>
      <c r="N1153" s="6">
        <f>IF(L1153="","",VALUE(MID(L1153,24,2)))</f>
        <v>3</v>
      </c>
      <c r="O1153" s="3"/>
    </row>
    <row r="1154" spans="1:15" ht="60" customHeight="1" x14ac:dyDescent="0.25">
      <c r="A1154" s="7">
        <f>IFERROR(IF(SUBTOTAL(3,C1154),A1153+1,A1153),1)</f>
        <v>1150</v>
      </c>
      <c r="B1154" s="6" t="s">
        <v>1779</v>
      </c>
      <c r="C1154" s="6" t="s">
        <v>1730</v>
      </c>
      <c r="D1154" s="5" t="s">
        <v>1780</v>
      </c>
      <c r="E1154" s="5" t="s">
        <v>50</v>
      </c>
      <c r="F1154" s="6" t="s">
        <v>27</v>
      </c>
      <c r="G1154" s="14">
        <v>2004195.6</v>
      </c>
      <c r="H1154" s="6" t="s">
        <v>310</v>
      </c>
      <c r="I1154" s="5" t="s">
        <v>1781</v>
      </c>
      <c r="J1154" s="6" t="s">
        <v>18</v>
      </c>
      <c r="K1154" s="6" t="s">
        <v>30</v>
      </c>
      <c r="L1154" s="6" t="s">
        <v>81</v>
      </c>
      <c r="M1154" s="7">
        <f>IF(H1154=H1153,M1153+0,M1153+1)</f>
        <v>185</v>
      </c>
      <c r="N1154" s="6">
        <f>IF(L1154="","",VALUE(MID(L1154,24,2)))</f>
        <v>3</v>
      </c>
      <c r="O1154" s="3"/>
    </row>
    <row r="1155" spans="1:15" ht="60" customHeight="1" x14ac:dyDescent="0.25">
      <c r="A1155" s="7">
        <f>IFERROR(IF(SUBTOTAL(3,C1155),A1154+1,A1154),1)</f>
        <v>1151</v>
      </c>
      <c r="B1155" s="6" t="s">
        <v>1863</v>
      </c>
      <c r="C1155" s="6" t="s">
        <v>1730</v>
      </c>
      <c r="D1155" s="5" t="s">
        <v>1864</v>
      </c>
      <c r="E1155" s="5" t="s">
        <v>26</v>
      </c>
      <c r="F1155" s="6" t="s">
        <v>27</v>
      </c>
      <c r="G1155" s="14">
        <v>620568</v>
      </c>
      <c r="H1155" s="6" t="s">
        <v>310</v>
      </c>
      <c r="I1155" s="5" t="s">
        <v>1865</v>
      </c>
      <c r="J1155" s="6" t="s">
        <v>18</v>
      </c>
      <c r="K1155" s="6" t="s">
        <v>30</v>
      </c>
      <c r="L1155" s="6" t="s">
        <v>81</v>
      </c>
      <c r="M1155" s="7">
        <f>IF(H1155=H1154,M1154+0,M1154+1)</f>
        <v>185</v>
      </c>
      <c r="N1155" s="6">
        <f>IF(L1155="","",VALUE(MID(L1155,24,2)))</f>
        <v>3</v>
      </c>
      <c r="O1155" s="3"/>
    </row>
    <row r="1156" spans="1:15" ht="60" customHeight="1" x14ac:dyDescent="0.25">
      <c r="A1156" s="7">
        <f>IFERROR(IF(SUBTOTAL(3,C1156),A1155+1,A1155),1)</f>
        <v>1152</v>
      </c>
      <c r="B1156" s="6" t="s">
        <v>1866</v>
      </c>
      <c r="C1156" s="6" t="s">
        <v>1730</v>
      </c>
      <c r="D1156" s="5" t="s">
        <v>1867</v>
      </c>
      <c r="E1156" s="5" t="s">
        <v>26</v>
      </c>
      <c r="F1156" s="6" t="s">
        <v>27</v>
      </c>
      <c r="G1156" s="14">
        <v>617760</v>
      </c>
      <c r="H1156" s="6" t="s">
        <v>310</v>
      </c>
      <c r="I1156" s="5" t="s">
        <v>1868</v>
      </c>
      <c r="J1156" s="6" t="s">
        <v>18</v>
      </c>
      <c r="K1156" s="6" t="s">
        <v>30</v>
      </c>
      <c r="L1156" s="6" t="s">
        <v>81</v>
      </c>
      <c r="M1156" s="7">
        <f>IF(H1156=H1155,M1155+0,M1155+1)</f>
        <v>185</v>
      </c>
      <c r="N1156" s="6">
        <f>IF(L1156="","",VALUE(MID(L1156,24,2)))</f>
        <v>3</v>
      </c>
      <c r="O1156" s="3"/>
    </row>
    <row r="1157" spans="1:15" ht="60" customHeight="1" x14ac:dyDescent="0.25">
      <c r="A1157" s="7">
        <f>IFERROR(IF(SUBTOTAL(3,C1157),A1156+1,A1156),1)</f>
        <v>1153</v>
      </c>
      <c r="B1157" s="6" t="s">
        <v>2064</v>
      </c>
      <c r="C1157" s="6" t="s">
        <v>1730</v>
      </c>
      <c r="D1157" s="5" t="s">
        <v>2065</v>
      </c>
      <c r="E1157" s="5" t="s">
        <v>50</v>
      </c>
      <c r="F1157" s="6" t="s">
        <v>27</v>
      </c>
      <c r="G1157" s="14">
        <v>1765500</v>
      </c>
      <c r="H1157" s="6" t="s">
        <v>310</v>
      </c>
      <c r="I1157" s="5" t="s">
        <v>2066</v>
      </c>
      <c r="J1157" s="6" t="s">
        <v>18</v>
      </c>
      <c r="K1157" s="6" t="s">
        <v>30</v>
      </c>
      <c r="L1157" s="6" t="s">
        <v>81</v>
      </c>
      <c r="M1157" s="7">
        <f>IF(H1157=H1156,M1156+0,M1156+1)</f>
        <v>185</v>
      </c>
      <c r="N1157" s="6">
        <f>IF(L1157="","",VALUE(MID(L1157,24,2)))</f>
        <v>3</v>
      </c>
      <c r="O1157" s="3"/>
    </row>
    <row r="1158" spans="1:15" ht="60" customHeight="1" x14ac:dyDescent="0.25">
      <c r="A1158" s="7">
        <f>IFERROR(IF(SUBTOTAL(3,C1158),A1157+1,A1157),1)</f>
        <v>1154</v>
      </c>
      <c r="B1158" s="6" t="s">
        <v>2067</v>
      </c>
      <c r="C1158" s="6" t="s">
        <v>1730</v>
      </c>
      <c r="D1158" s="5" t="s">
        <v>2068</v>
      </c>
      <c r="E1158" s="5" t="s">
        <v>50</v>
      </c>
      <c r="F1158" s="6" t="s">
        <v>27</v>
      </c>
      <c r="G1158" s="14">
        <v>1765500</v>
      </c>
      <c r="H1158" s="6" t="s">
        <v>310</v>
      </c>
      <c r="I1158" s="5" t="s">
        <v>2069</v>
      </c>
      <c r="J1158" s="6" t="s">
        <v>18</v>
      </c>
      <c r="K1158" s="6" t="s">
        <v>30</v>
      </c>
      <c r="L1158" s="6" t="s">
        <v>81</v>
      </c>
      <c r="M1158" s="7">
        <f>IF(H1158=H1157,M1157+0,M1157+1)</f>
        <v>185</v>
      </c>
      <c r="N1158" s="6">
        <f>IF(L1158="","",VALUE(MID(L1158,24,2)))</f>
        <v>3</v>
      </c>
      <c r="O1158" s="3"/>
    </row>
    <row r="1159" spans="1:15" ht="60" customHeight="1" x14ac:dyDescent="0.25">
      <c r="A1159" s="7">
        <f>IFERROR(IF(SUBTOTAL(3,C1159),A1158+1,A1158),1)</f>
        <v>1155</v>
      </c>
      <c r="B1159" s="6" t="s">
        <v>2070</v>
      </c>
      <c r="C1159" s="6" t="s">
        <v>1730</v>
      </c>
      <c r="D1159" s="5" t="s">
        <v>2071</v>
      </c>
      <c r="E1159" s="5" t="s">
        <v>50</v>
      </c>
      <c r="F1159" s="6" t="s">
        <v>27</v>
      </c>
      <c r="G1159" s="14">
        <v>1806480</v>
      </c>
      <c r="H1159" s="6" t="s">
        <v>310</v>
      </c>
      <c r="I1159" s="5" t="s">
        <v>2072</v>
      </c>
      <c r="J1159" s="6" t="s">
        <v>18</v>
      </c>
      <c r="K1159" s="6" t="s">
        <v>30</v>
      </c>
      <c r="L1159" s="6" t="s">
        <v>81</v>
      </c>
      <c r="M1159" s="7">
        <f>IF(H1159=H1158,M1158+0,M1158+1)</f>
        <v>185</v>
      </c>
      <c r="N1159" s="6">
        <f>IF(L1159="","",VALUE(MID(L1159,24,2)))</f>
        <v>3</v>
      </c>
      <c r="O1159" s="3"/>
    </row>
    <row r="1160" spans="1:15" ht="60" customHeight="1" x14ac:dyDescent="0.25">
      <c r="A1160" s="7">
        <f>IFERROR(IF(SUBTOTAL(3,C1160),A1159+1,A1159),1)</f>
        <v>1156</v>
      </c>
      <c r="B1160" s="6" t="s">
        <v>1990</v>
      </c>
      <c r="C1160" s="6" t="s">
        <v>1991</v>
      </c>
      <c r="D1160" s="5" t="s">
        <v>1992</v>
      </c>
      <c r="E1160" s="5" t="s">
        <v>34</v>
      </c>
      <c r="F1160" s="6" t="s">
        <v>27</v>
      </c>
      <c r="G1160" s="14">
        <v>1043940</v>
      </c>
      <c r="H1160" s="6" t="s">
        <v>310</v>
      </c>
      <c r="I1160" s="5" t="s">
        <v>1993</v>
      </c>
      <c r="J1160" s="6" t="s">
        <v>18</v>
      </c>
      <c r="K1160" s="6" t="s">
        <v>30</v>
      </c>
      <c r="L1160" s="6" t="s">
        <v>213</v>
      </c>
      <c r="M1160" s="7">
        <f>IF(H1160=H1159,M1159+0,M1159+1)</f>
        <v>185</v>
      </c>
      <c r="N1160" s="6">
        <f>IF(L1160="","",VALUE(MID(L1160,24,2)))</f>
        <v>2</v>
      </c>
      <c r="O1160" s="3"/>
    </row>
    <row r="1161" spans="1:15" ht="60" customHeight="1" x14ac:dyDescent="0.25">
      <c r="A1161" s="7">
        <f>IFERROR(IF(SUBTOTAL(3,C1161),A1160+1,A1160),1)</f>
        <v>1157</v>
      </c>
      <c r="B1161" s="6" t="s">
        <v>1994</v>
      </c>
      <c r="C1161" s="6" t="s">
        <v>1991</v>
      </c>
      <c r="D1161" s="5" t="s">
        <v>1995</v>
      </c>
      <c r="E1161" s="5" t="s">
        <v>34</v>
      </c>
      <c r="F1161" s="6" t="s">
        <v>27</v>
      </c>
      <c r="G1161" s="14">
        <v>1043940</v>
      </c>
      <c r="H1161" s="6" t="s">
        <v>310</v>
      </c>
      <c r="I1161" s="5" t="s">
        <v>1996</v>
      </c>
      <c r="J1161" s="6" t="s">
        <v>18</v>
      </c>
      <c r="K1161" s="6" t="s">
        <v>30</v>
      </c>
      <c r="L1161" s="6" t="s">
        <v>213</v>
      </c>
      <c r="M1161" s="7">
        <f>IF(H1161=H1160,M1160+0,M1160+1)</f>
        <v>185</v>
      </c>
      <c r="N1161" s="6">
        <f>IF(L1161="","",VALUE(MID(L1161,24,2)))</f>
        <v>2</v>
      </c>
      <c r="O1161" s="3"/>
    </row>
    <row r="1162" spans="1:15" ht="60" customHeight="1" x14ac:dyDescent="0.25">
      <c r="A1162" s="7">
        <f>IFERROR(IF(SUBTOTAL(3,C1162),A1161+1,A1161),1)</f>
        <v>1158</v>
      </c>
      <c r="B1162" s="6" t="s">
        <v>2012</v>
      </c>
      <c r="C1162" s="6" t="s">
        <v>1991</v>
      </c>
      <c r="D1162" s="5" t="s">
        <v>2013</v>
      </c>
      <c r="E1162" s="5" t="s">
        <v>50</v>
      </c>
      <c r="F1162" s="6" t="s">
        <v>27</v>
      </c>
      <c r="G1162" s="14">
        <v>3286404</v>
      </c>
      <c r="H1162" s="6" t="s">
        <v>310</v>
      </c>
      <c r="I1162" s="5" t="s">
        <v>2014</v>
      </c>
      <c r="J1162" s="6" t="s">
        <v>18</v>
      </c>
      <c r="K1162" s="6" t="s">
        <v>30</v>
      </c>
      <c r="L1162" s="6" t="s">
        <v>213</v>
      </c>
      <c r="M1162" s="7">
        <f>IF(H1162=H1161,M1161+0,M1161+1)</f>
        <v>185</v>
      </c>
      <c r="N1162" s="6">
        <f>IF(L1162="","",VALUE(MID(L1162,24,2)))</f>
        <v>2</v>
      </c>
      <c r="O1162" s="3"/>
    </row>
    <row r="1163" spans="1:15" ht="60" customHeight="1" x14ac:dyDescent="0.25">
      <c r="A1163" s="7">
        <f>IFERROR(IF(SUBTOTAL(3,C1163),A1162+1,A1162),1)</f>
        <v>1159</v>
      </c>
      <c r="B1163" s="6" t="s">
        <v>2015</v>
      </c>
      <c r="C1163" s="6" t="s">
        <v>1991</v>
      </c>
      <c r="D1163" s="5" t="s">
        <v>2016</v>
      </c>
      <c r="E1163" s="5" t="s">
        <v>50</v>
      </c>
      <c r="F1163" s="6" t="s">
        <v>27</v>
      </c>
      <c r="G1163" s="14">
        <v>2838924</v>
      </c>
      <c r="H1163" s="6" t="s">
        <v>310</v>
      </c>
      <c r="I1163" s="5" t="s">
        <v>2017</v>
      </c>
      <c r="J1163" s="6" t="s">
        <v>18</v>
      </c>
      <c r="K1163" s="6" t="s">
        <v>30</v>
      </c>
      <c r="L1163" s="6" t="s">
        <v>213</v>
      </c>
      <c r="M1163" s="7">
        <f>IF(H1163=H1162,M1162+0,M1162+1)</f>
        <v>185</v>
      </c>
      <c r="N1163" s="6">
        <f>IF(L1163="","",VALUE(MID(L1163,24,2)))</f>
        <v>2</v>
      </c>
      <c r="O1163" s="3"/>
    </row>
    <row r="1164" spans="1:15" ht="60" customHeight="1" x14ac:dyDescent="0.25">
      <c r="A1164" s="7">
        <f>IFERROR(IF(SUBTOTAL(3,C1164),A1163+1,A1163),1)</f>
        <v>1160</v>
      </c>
      <c r="B1164" s="6" t="s">
        <v>2018</v>
      </c>
      <c r="C1164" s="6" t="s">
        <v>1991</v>
      </c>
      <c r="D1164" s="5" t="s">
        <v>2019</v>
      </c>
      <c r="E1164" s="5" t="s">
        <v>50</v>
      </c>
      <c r="F1164" s="6" t="s">
        <v>27</v>
      </c>
      <c r="G1164" s="14">
        <v>1945440</v>
      </c>
      <c r="H1164" s="6" t="s">
        <v>310</v>
      </c>
      <c r="I1164" s="5" t="s">
        <v>2014</v>
      </c>
      <c r="J1164" s="6" t="s">
        <v>18</v>
      </c>
      <c r="K1164" s="6" t="s">
        <v>30</v>
      </c>
      <c r="L1164" s="6" t="s">
        <v>213</v>
      </c>
      <c r="M1164" s="7">
        <f>IF(H1164=H1163,M1163+0,M1163+1)</f>
        <v>185</v>
      </c>
      <c r="N1164" s="6">
        <f>IF(L1164="","",VALUE(MID(L1164,24,2)))</f>
        <v>2</v>
      </c>
      <c r="O1164" s="3"/>
    </row>
    <row r="1165" spans="1:15" ht="60" customHeight="1" x14ac:dyDescent="0.25">
      <c r="A1165" s="7">
        <f>IFERROR(IF(SUBTOTAL(3,C1165),A1164+1,A1164),1)</f>
        <v>1161</v>
      </c>
      <c r="B1165" s="6" t="s">
        <v>2045</v>
      </c>
      <c r="C1165" s="6" t="s">
        <v>1991</v>
      </c>
      <c r="D1165" s="5" t="s">
        <v>2046</v>
      </c>
      <c r="E1165" s="5" t="s">
        <v>50</v>
      </c>
      <c r="F1165" s="6" t="s">
        <v>27</v>
      </c>
      <c r="G1165" s="14">
        <v>1071070</v>
      </c>
      <c r="H1165" s="6" t="s">
        <v>310</v>
      </c>
      <c r="I1165" s="5" t="s">
        <v>2017</v>
      </c>
      <c r="J1165" s="6" t="s">
        <v>18</v>
      </c>
      <c r="K1165" s="6" t="s">
        <v>30</v>
      </c>
      <c r="L1165" s="6" t="s">
        <v>213</v>
      </c>
      <c r="M1165" s="7">
        <f>IF(H1165=H1164,M1164+0,M1164+1)</f>
        <v>185</v>
      </c>
      <c r="N1165" s="6">
        <f>IF(L1165="","",VALUE(MID(L1165,24,2)))</f>
        <v>2</v>
      </c>
      <c r="O1165" s="3"/>
    </row>
    <row r="1166" spans="1:15" ht="60" customHeight="1" x14ac:dyDescent="0.25">
      <c r="A1166" s="7">
        <f>IFERROR(IF(SUBTOTAL(3,C1166),A1165+1,A1165),1)</f>
        <v>1162</v>
      </c>
      <c r="B1166" s="6" t="s">
        <v>2047</v>
      </c>
      <c r="C1166" s="6" t="s">
        <v>1991</v>
      </c>
      <c r="D1166" s="5" t="s">
        <v>2048</v>
      </c>
      <c r="E1166" s="5" t="s">
        <v>26</v>
      </c>
      <c r="F1166" s="6" t="s">
        <v>27</v>
      </c>
      <c r="G1166" s="14">
        <v>579150</v>
      </c>
      <c r="H1166" s="6" t="s">
        <v>310</v>
      </c>
      <c r="I1166" s="5" t="s">
        <v>2049</v>
      </c>
      <c r="J1166" s="6" t="s">
        <v>18</v>
      </c>
      <c r="K1166" s="6" t="s">
        <v>30</v>
      </c>
      <c r="L1166" s="6" t="s">
        <v>213</v>
      </c>
      <c r="M1166" s="7">
        <f>IF(H1166=H1165,M1165+0,M1165+1)</f>
        <v>185</v>
      </c>
      <c r="N1166" s="6">
        <f>IF(L1166="","",VALUE(MID(L1166,24,2)))</f>
        <v>2</v>
      </c>
      <c r="O1166" s="3"/>
    </row>
    <row r="1167" spans="1:15" ht="60" customHeight="1" x14ac:dyDescent="0.25">
      <c r="A1167" s="7">
        <f>IFERROR(IF(SUBTOTAL(3,C1167),A1166+1,A1166),1)</f>
        <v>1163</v>
      </c>
      <c r="B1167" s="6" t="s">
        <v>2050</v>
      </c>
      <c r="C1167" s="6" t="s">
        <v>1991</v>
      </c>
      <c r="D1167" s="5" t="s">
        <v>2051</v>
      </c>
      <c r="E1167" s="5" t="s">
        <v>50</v>
      </c>
      <c r="F1167" s="6" t="s">
        <v>27</v>
      </c>
      <c r="G1167" s="14">
        <v>1334247.2</v>
      </c>
      <c r="H1167" s="6" t="s">
        <v>310</v>
      </c>
      <c r="I1167" s="5" t="s">
        <v>2017</v>
      </c>
      <c r="J1167" s="6" t="s">
        <v>18</v>
      </c>
      <c r="K1167" s="6" t="s">
        <v>30</v>
      </c>
      <c r="L1167" s="6" t="s">
        <v>213</v>
      </c>
      <c r="M1167" s="7">
        <f>IF(H1167=H1166,M1166+0,M1166+1)</f>
        <v>185</v>
      </c>
      <c r="N1167" s="6">
        <f>IF(L1167="","",VALUE(MID(L1167,24,2)))</f>
        <v>2</v>
      </c>
      <c r="O1167" s="3"/>
    </row>
    <row r="1168" spans="1:15" ht="60" customHeight="1" x14ac:dyDescent="0.25">
      <c r="A1168" s="7">
        <f>IFERROR(IF(SUBTOTAL(3,C1168),A1167+1,A1167),1)</f>
        <v>1164</v>
      </c>
      <c r="B1168" s="6" t="s">
        <v>2052</v>
      </c>
      <c r="C1168" s="6" t="s">
        <v>1991</v>
      </c>
      <c r="D1168" s="5" t="s">
        <v>2053</v>
      </c>
      <c r="E1168" s="5" t="s">
        <v>50</v>
      </c>
      <c r="F1168" s="6" t="s">
        <v>27</v>
      </c>
      <c r="G1168" s="14">
        <v>1339190.6000000001</v>
      </c>
      <c r="H1168" s="6" t="s">
        <v>310</v>
      </c>
      <c r="I1168" s="5" t="s">
        <v>2054</v>
      </c>
      <c r="J1168" s="6" t="s">
        <v>18</v>
      </c>
      <c r="K1168" s="6" t="s">
        <v>30</v>
      </c>
      <c r="L1168" s="6" t="s">
        <v>213</v>
      </c>
      <c r="M1168" s="7">
        <f>IF(H1168=H1167,M1167+0,M1167+1)</f>
        <v>185</v>
      </c>
      <c r="N1168" s="6">
        <f>IF(L1168="","",VALUE(MID(L1168,24,2)))</f>
        <v>2</v>
      </c>
      <c r="O1168" s="3"/>
    </row>
    <row r="1169" spans="1:15" ht="60" customHeight="1" x14ac:dyDescent="0.25">
      <c r="A1169" s="7">
        <f>IFERROR(IF(SUBTOTAL(3,C1169),A1168+1,A1168),1)</f>
        <v>1165</v>
      </c>
      <c r="B1169" s="6" t="s">
        <v>1832</v>
      </c>
      <c r="C1169" s="6" t="s">
        <v>594</v>
      </c>
      <c r="D1169" s="5" t="s">
        <v>1833</v>
      </c>
      <c r="E1169" s="5" t="s">
        <v>50</v>
      </c>
      <c r="F1169" s="6" t="s">
        <v>27</v>
      </c>
      <c r="G1169" s="14">
        <v>1382652</v>
      </c>
      <c r="H1169" s="6" t="s">
        <v>310</v>
      </c>
      <c r="I1169" s="5" t="s">
        <v>1834</v>
      </c>
      <c r="J1169" s="6" t="s">
        <v>18</v>
      </c>
      <c r="K1169" s="6" t="s">
        <v>30</v>
      </c>
      <c r="L1169" s="6" t="s">
        <v>81</v>
      </c>
      <c r="M1169" s="7">
        <f>IF(H1169=H1168,M1168+0,M1168+1)</f>
        <v>185</v>
      </c>
      <c r="N1169" s="6">
        <f>IF(L1169="","",VALUE(MID(L1169,24,2)))</f>
        <v>3</v>
      </c>
      <c r="O1169" s="3"/>
    </row>
    <row r="1170" spans="1:15" ht="60" customHeight="1" x14ac:dyDescent="0.25">
      <c r="A1170" s="7">
        <f>IFERROR(IF(SUBTOTAL(3,C1170),A1169+1,A1169),1)</f>
        <v>1166</v>
      </c>
      <c r="B1170" s="6" t="s">
        <v>1835</v>
      </c>
      <c r="C1170" s="6" t="s">
        <v>594</v>
      </c>
      <c r="D1170" s="5" t="s">
        <v>1836</v>
      </c>
      <c r="E1170" s="5" t="s">
        <v>26</v>
      </c>
      <c r="F1170" s="6" t="s">
        <v>27</v>
      </c>
      <c r="G1170" s="14">
        <v>833283.1</v>
      </c>
      <c r="H1170" s="6" t="s">
        <v>310</v>
      </c>
      <c r="I1170" s="5" t="s">
        <v>1837</v>
      </c>
      <c r="J1170" s="6" t="s">
        <v>18</v>
      </c>
      <c r="K1170" s="6" t="s">
        <v>30</v>
      </c>
      <c r="L1170" s="6" t="s">
        <v>81</v>
      </c>
      <c r="M1170" s="7">
        <f>IF(H1170=H1169,M1169+0,M1169+1)</f>
        <v>185</v>
      </c>
      <c r="N1170" s="6">
        <f>IF(L1170="","",VALUE(MID(L1170,24,2)))</f>
        <v>3</v>
      </c>
      <c r="O1170" s="3"/>
    </row>
    <row r="1171" spans="1:15" ht="60" customHeight="1" x14ac:dyDescent="0.25">
      <c r="A1171" s="7">
        <f>IFERROR(IF(SUBTOTAL(3,C1171),A1170+1,A1170),1)</f>
        <v>1167</v>
      </c>
      <c r="B1171" s="6" t="s">
        <v>2006</v>
      </c>
      <c r="C1171" s="6" t="s">
        <v>594</v>
      </c>
      <c r="D1171" s="5" t="s">
        <v>2007</v>
      </c>
      <c r="E1171" s="5" t="s">
        <v>50</v>
      </c>
      <c r="F1171" s="6" t="s">
        <v>27</v>
      </c>
      <c r="G1171" s="14">
        <v>1214664</v>
      </c>
      <c r="H1171" s="6" t="s">
        <v>310</v>
      </c>
      <c r="I1171" s="5" t="s">
        <v>2008</v>
      </c>
      <c r="J1171" s="6" t="s">
        <v>18</v>
      </c>
      <c r="K1171" s="6" t="s">
        <v>30</v>
      </c>
      <c r="L1171" s="6" t="s">
        <v>182</v>
      </c>
      <c r="M1171" s="7">
        <f>IF(H1171=H1170,M1170+0,M1170+1)</f>
        <v>185</v>
      </c>
      <c r="N1171" s="6">
        <f>IF(L1171="","",VALUE(MID(L1171,24,2)))</f>
        <v>4</v>
      </c>
      <c r="O1171" s="3"/>
    </row>
    <row r="1172" spans="1:15" ht="60" customHeight="1" x14ac:dyDescent="0.25">
      <c r="A1172" s="7">
        <f>IFERROR(IF(SUBTOTAL(3,C1172),A1171+1,A1171),1)</f>
        <v>1168</v>
      </c>
      <c r="B1172" s="6" t="s">
        <v>2009</v>
      </c>
      <c r="C1172" s="6" t="s">
        <v>594</v>
      </c>
      <c r="D1172" s="5" t="s">
        <v>2010</v>
      </c>
      <c r="E1172" s="5" t="s">
        <v>26</v>
      </c>
      <c r="F1172" s="6" t="s">
        <v>27</v>
      </c>
      <c r="G1172" s="14">
        <v>703740.29999999993</v>
      </c>
      <c r="H1172" s="6" t="s">
        <v>310</v>
      </c>
      <c r="I1172" s="5" t="s">
        <v>2011</v>
      </c>
      <c r="J1172" s="6" t="s">
        <v>18</v>
      </c>
      <c r="K1172" s="6" t="s">
        <v>30</v>
      </c>
      <c r="L1172" s="6" t="s">
        <v>213</v>
      </c>
      <c r="M1172" s="7">
        <f>IF(H1172=H1171,M1171+0,M1171+1)</f>
        <v>185</v>
      </c>
      <c r="N1172" s="6">
        <f>IF(L1172="","",VALUE(MID(L1172,24,2)))</f>
        <v>2</v>
      </c>
      <c r="O1172" s="3"/>
    </row>
    <row r="1173" spans="1:15" ht="60" customHeight="1" x14ac:dyDescent="0.25">
      <c r="A1173" s="7">
        <f>IFERROR(IF(SUBTOTAL(3,C1173),A1172+1,A1172),1)</f>
        <v>1169</v>
      </c>
      <c r="B1173" s="6" t="s">
        <v>2773</v>
      </c>
      <c r="C1173" s="6" t="s">
        <v>594</v>
      </c>
      <c r="D1173" s="5" t="s">
        <v>2774</v>
      </c>
      <c r="E1173" s="5" t="s">
        <v>50</v>
      </c>
      <c r="F1173" s="6" t="s">
        <v>27</v>
      </c>
      <c r="G1173" s="14">
        <v>1012220</v>
      </c>
      <c r="H1173" s="6" t="s">
        <v>310</v>
      </c>
      <c r="I1173" s="5" t="s">
        <v>2775</v>
      </c>
      <c r="J1173" s="6" t="s">
        <v>18</v>
      </c>
      <c r="K1173" s="6" t="s">
        <v>30</v>
      </c>
      <c r="L1173" s="6" t="s">
        <v>101</v>
      </c>
      <c r="M1173" s="7">
        <f>IF(H1173=H1172,M1172+0,M1172+1)</f>
        <v>185</v>
      </c>
      <c r="N1173" s="6">
        <f>IF(L1173="","",VALUE(MID(L1173,24,2)))</f>
        <v>5</v>
      </c>
      <c r="O1173" s="3"/>
    </row>
    <row r="1174" spans="1:15" ht="60" customHeight="1" x14ac:dyDescent="0.25">
      <c r="A1174" s="7">
        <f>IFERROR(IF(SUBTOTAL(3,C1174),A1173+1,A1173),1)</f>
        <v>1170</v>
      </c>
      <c r="B1174" s="6" t="s">
        <v>2776</v>
      </c>
      <c r="C1174" s="6" t="s">
        <v>594</v>
      </c>
      <c r="D1174" s="5" t="s">
        <v>2777</v>
      </c>
      <c r="E1174" s="5" t="s">
        <v>50</v>
      </c>
      <c r="F1174" s="6" t="s">
        <v>27</v>
      </c>
      <c r="G1174" s="14">
        <v>1482313.8</v>
      </c>
      <c r="H1174" s="6" t="s">
        <v>310</v>
      </c>
      <c r="I1174" s="5" t="s">
        <v>2778</v>
      </c>
      <c r="J1174" s="6" t="s">
        <v>18</v>
      </c>
      <c r="K1174" s="6" t="s">
        <v>30</v>
      </c>
      <c r="L1174" s="6" t="s">
        <v>101</v>
      </c>
      <c r="M1174" s="7">
        <f>IF(H1174=H1173,M1173+0,M1173+1)</f>
        <v>185</v>
      </c>
      <c r="N1174" s="6">
        <f>IF(L1174="","",VALUE(MID(L1174,24,2)))</f>
        <v>5</v>
      </c>
      <c r="O1174" s="3"/>
    </row>
    <row r="1175" spans="1:15" ht="60" customHeight="1" x14ac:dyDescent="0.25">
      <c r="A1175" s="7">
        <f>IFERROR(IF(SUBTOTAL(3,C1175),A1174+1,A1174),1)</f>
        <v>1171</v>
      </c>
      <c r="B1175" s="6" t="s">
        <v>2020</v>
      </c>
      <c r="C1175" s="6" t="s">
        <v>594</v>
      </c>
      <c r="D1175" s="5" t="s">
        <v>2021</v>
      </c>
      <c r="E1175" s="5" t="s">
        <v>50</v>
      </c>
      <c r="F1175" s="6" t="s">
        <v>27</v>
      </c>
      <c r="G1175" s="14">
        <v>1483020</v>
      </c>
      <c r="H1175" s="6" t="s">
        <v>310</v>
      </c>
      <c r="I1175" s="5" t="s">
        <v>2022</v>
      </c>
      <c r="J1175" s="6" t="s">
        <v>18</v>
      </c>
      <c r="K1175" s="6" t="s">
        <v>30</v>
      </c>
      <c r="L1175" s="6" t="s">
        <v>182</v>
      </c>
      <c r="M1175" s="7">
        <f>IF(H1175=H1174,M1174+0,M1174+1)</f>
        <v>185</v>
      </c>
      <c r="N1175" s="6">
        <f>IF(L1175="","",VALUE(MID(L1175,24,2)))</f>
        <v>4</v>
      </c>
      <c r="O1175" s="3"/>
    </row>
    <row r="1176" spans="1:15" ht="60" customHeight="1" x14ac:dyDescent="0.25">
      <c r="A1176" s="7">
        <f>IFERROR(IF(SUBTOTAL(3,C1176),A1175+1,A1175),1)</f>
        <v>1172</v>
      </c>
      <c r="B1176" s="6" t="s">
        <v>2023</v>
      </c>
      <c r="C1176" s="6" t="s">
        <v>594</v>
      </c>
      <c r="D1176" s="5" t="s">
        <v>2024</v>
      </c>
      <c r="E1176" s="5" t="s">
        <v>26</v>
      </c>
      <c r="F1176" s="6" t="s">
        <v>27</v>
      </c>
      <c r="G1176" s="14">
        <v>856827.6</v>
      </c>
      <c r="H1176" s="6" t="s">
        <v>310</v>
      </c>
      <c r="I1176" s="5" t="s">
        <v>2025</v>
      </c>
      <c r="J1176" s="6" t="s">
        <v>18</v>
      </c>
      <c r="K1176" s="6" t="s">
        <v>30</v>
      </c>
      <c r="L1176" s="6" t="s">
        <v>213</v>
      </c>
      <c r="M1176" s="7">
        <f>IF(H1176=H1175,M1175+0,M1175+1)</f>
        <v>185</v>
      </c>
      <c r="N1176" s="6">
        <f>IF(L1176="","",VALUE(MID(L1176,24,2)))</f>
        <v>2</v>
      </c>
      <c r="O1176" s="3"/>
    </row>
    <row r="1177" spans="1:15" ht="60" customHeight="1" x14ac:dyDescent="0.25">
      <c r="A1177" s="7">
        <f>IFERROR(IF(SUBTOTAL(3,C1177),A1176+1,A1176),1)</f>
        <v>1173</v>
      </c>
      <c r="B1177" s="6" t="s">
        <v>2779</v>
      </c>
      <c r="C1177" s="6" t="s">
        <v>594</v>
      </c>
      <c r="D1177" s="5" t="s">
        <v>2780</v>
      </c>
      <c r="E1177" s="5" t="s">
        <v>50</v>
      </c>
      <c r="F1177" s="6" t="s">
        <v>27</v>
      </c>
      <c r="G1177" s="14">
        <v>1035760</v>
      </c>
      <c r="H1177" s="6" t="s">
        <v>310</v>
      </c>
      <c r="I1177" s="5" t="s">
        <v>2781</v>
      </c>
      <c r="J1177" s="6" t="s">
        <v>18</v>
      </c>
      <c r="K1177" s="6" t="s">
        <v>30</v>
      </c>
      <c r="L1177" s="6" t="s">
        <v>101</v>
      </c>
      <c r="M1177" s="7">
        <f>IF(H1177=H1176,M1176+0,M1176+1)</f>
        <v>185</v>
      </c>
      <c r="N1177" s="6">
        <f>IF(L1177="","",VALUE(MID(L1177,24,2)))</f>
        <v>5</v>
      </c>
      <c r="O1177" s="3"/>
    </row>
    <row r="1178" spans="1:15" ht="60" customHeight="1" x14ac:dyDescent="0.25">
      <c r="A1178" s="7">
        <f>IFERROR(IF(SUBTOTAL(3,C1178),A1177+1,A1177),1)</f>
        <v>1174</v>
      </c>
      <c r="B1178" s="6" t="s">
        <v>2026</v>
      </c>
      <c r="C1178" s="6" t="s">
        <v>594</v>
      </c>
      <c r="D1178" s="5" t="s">
        <v>2027</v>
      </c>
      <c r="E1178" s="5" t="s">
        <v>50</v>
      </c>
      <c r="F1178" s="6" t="s">
        <v>27</v>
      </c>
      <c r="G1178" s="14">
        <v>1011984.6</v>
      </c>
      <c r="H1178" s="6" t="s">
        <v>310</v>
      </c>
      <c r="I1178" s="5" t="s">
        <v>2028</v>
      </c>
      <c r="J1178" s="6" t="s">
        <v>18</v>
      </c>
      <c r="K1178" s="6" t="s">
        <v>30</v>
      </c>
      <c r="L1178" s="6" t="s">
        <v>182</v>
      </c>
      <c r="M1178" s="7">
        <f>IF(H1178=H1177,M1177+0,M1177+1)</f>
        <v>185</v>
      </c>
      <c r="N1178" s="6">
        <f>IF(L1178="","",VALUE(MID(L1178,24,2)))</f>
        <v>4</v>
      </c>
      <c r="O1178" s="3"/>
    </row>
    <row r="1179" spans="1:15" ht="60" customHeight="1" x14ac:dyDescent="0.25">
      <c r="A1179" s="7">
        <f>IFERROR(IF(SUBTOTAL(3,C1179),A1178+1,A1178),1)</f>
        <v>1175</v>
      </c>
      <c r="B1179" s="6" t="s">
        <v>2782</v>
      </c>
      <c r="C1179" s="6" t="s">
        <v>594</v>
      </c>
      <c r="D1179" s="5" t="s">
        <v>2783</v>
      </c>
      <c r="E1179" s="5" t="s">
        <v>50</v>
      </c>
      <c r="F1179" s="6" t="s">
        <v>27</v>
      </c>
      <c r="G1179" s="14">
        <v>3065143.4</v>
      </c>
      <c r="H1179" s="6" t="s">
        <v>310</v>
      </c>
      <c r="I1179" s="5" t="s">
        <v>2784</v>
      </c>
      <c r="J1179" s="6" t="s">
        <v>18</v>
      </c>
      <c r="K1179" s="6" t="s">
        <v>30</v>
      </c>
      <c r="L1179" s="6" t="s">
        <v>101</v>
      </c>
      <c r="M1179" s="7">
        <f>IF(H1179=H1178,M1178+0,M1178+1)</f>
        <v>185</v>
      </c>
      <c r="N1179" s="6">
        <f>IF(L1179="","",VALUE(MID(L1179,24,2)))</f>
        <v>5</v>
      </c>
      <c r="O1179" s="3"/>
    </row>
    <row r="1180" spans="1:15" ht="60" customHeight="1" x14ac:dyDescent="0.25">
      <c r="A1180" s="7">
        <f>IFERROR(IF(SUBTOTAL(3,C1180),A1179+1,A1179),1)</f>
        <v>1176</v>
      </c>
      <c r="B1180" s="6" t="s">
        <v>2785</v>
      </c>
      <c r="C1180" s="6" t="s">
        <v>594</v>
      </c>
      <c r="D1180" s="5" t="s">
        <v>2786</v>
      </c>
      <c r="E1180" s="5" t="s">
        <v>50</v>
      </c>
      <c r="F1180" s="6" t="s">
        <v>27</v>
      </c>
      <c r="G1180" s="14">
        <v>1035760</v>
      </c>
      <c r="H1180" s="6" t="s">
        <v>310</v>
      </c>
      <c r="I1180" s="5" t="s">
        <v>2787</v>
      </c>
      <c r="J1180" s="6" t="s">
        <v>18</v>
      </c>
      <c r="K1180" s="6" t="s">
        <v>30</v>
      </c>
      <c r="L1180" s="6" t="s">
        <v>101</v>
      </c>
      <c r="M1180" s="7">
        <f>IF(H1180=H1179,M1179+0,M1179+1)</f>
        <v>185</v>
      </c>
      <c r="N1180" s="6">
        <f>IF(L1180="","",VALUE(MID(L1180,24,2)))</f>
        <v>5</v>
      </c>
      <c r="O1180" s="3"/>
    </row>
    <row r="1181" spans="1:15" ht="60" customHeight="1" x14ac:dyDescent="0.25">
      <c r="A1181" s="7">
        <f>IFERROR(IF(SUBTOTAL(3,C1181),A1180+1,A1180),1)</f>
        <v>1177</v>
      </c>
      <c r="B1181" s="6" t="s">
        <v>2029</v>
      </c>
      <c r="C1181" s="6" t="s">
        <v>594</v>
      </c>
      <c r="D1181" s="5" t="s">
        <v>2030</v>
      </c>
      <c r="E1181" s="5" t="s">
        <v>50</v>
      </c>
      <c r="F1181" s="6" t="s">
        <v>27</v>
      </c>
      <c r="G1181" s="14">
        <v>1365320</v>
      </c>
      <c r="H1181" s="6" t="s">
        <v>310</v>
      </c>
      <c r="I1181" s="5" t="s">
        <v>2031</v>
      </c>
      <c r="J1181" s="6" t="s">
        <v>18</v>
      </c>
      <c r="K1181" s="6" t="s">
        <v>30</v>
      </c>
      <c r="L1181" s="6" t="s">
        <v>81</v>
      </c>
      <c r="M1181" s="7">
        <f>IF(H1181=H1180,M1180+0,M1180+1)</f>
        <v>185</v>
      </c>
      <c r="N1181" s="6">
        <f>IF(L1181="","",VALUE(MID(L1181,24,2)))</f>
        <v>3</v>
      </c>
      <c r="O1181" s="3"/>
    </row>
    <row r="1182" spans="1:15" ht="60" customHeight="1" x14ac:dyDescent="0.25">
      <c r="A1182" s="7">
        <f>IFERROR(IF(SUBTOTAL(3,C1182),A1181+1,A1181),1)</f>
        <v>1178</v>
      </c>
      <c r="B1182" s="6" t="s">
        <v>2055</v>
      </c>
      <c r="C1182" s="6" t="s">
        <v>594</v>
      </c>
      <c r="D1182" s="5" t="s">
        <v>2056</v>
      </c>
      <c r="E1182" s="5" t="s">
        <v>26</v>
      </c>
      <c r="F1182" s="6" t="s">
        <v>27</v>
      </c>
      <c r="G1182" s="14">
        <v>402851.2</v>
      </c>
      <c r="H1182" s="6" t="s">
        <v>310</v>
      </c>
      <c r="I1182" s="5" t="s">
        <v>2057</v>
      </c>
      <c r="J1182" s="6" t="s">
        <v>18</v>
      </c>
      <c r="K1182" s="6" t="s">
        <v>30</v>
      </c>
      <c r="L1182" s="6" t="s">
        <v>213</v>
      </c>
      <c r="M1182" s="7">
        <f>IF(H1182=H1181,M1181+0,M1181+1)</f>
        <v>185</v>
      </c>
      <c r="N1182" s="6">
        <f>IF(L1182="","",VALUE(MID(L1182,24,2)))</f>
        <v>2</v>
      </c>
      <c r="O1182" s="3"/>
    </row>
    <row r="1183" spans="1:15" ht="60" customHeight="1" x14ac:dyDescent="0.25">
      <c r="A1183" s="7">
        <f>IFERROR(IF(SUBTOTAL(3,C1183),A1182+1,A1182),1)</f>
        <v>1179</v>
      </c>
      <c r="B1183" s="6" t="s">
        <v>1878</v>
      </c>
      <c r="C1183" s="6" t="s">
        <v>1879</v>
      </c>
      <c r="D1183" s="5" t="s">
        <v>1880</v>
      </c>
      <c r="E1183" s="5" t="s">
        <v>26</v>
      </c>
      <c r="F1183" s="6" t="s">
        <v>27</v>
      </c>
      <c r="G1183" s="14">
        <v>580834.80000000005</v>
      </c>
      <c r="H1183" s="6" t="s">
        <v>310</v>
      </c>
      <c r="I1183" s="5" t="s">
        <v>1881</v>
      </c>
      <c r="J1183" s="6" t="s">
        <v>18</v>
      </c>
      <c r="K1183" s="6" t="s">
        <v>30</v>
      </c>
      <c r="L1183" s="6" t="s">
        <v>131</v>
      </c>
      <c r="M1183" s="7">
        <f>IF(H1183=H1182,M1182+0,M1182+1)</f>
        <v>185</v>
      </c>
      <c r="N1183" s="6">
        <f>IF(L1183="","",VALUE(MID(L1183,24,2)))</f>
        <v>1</v>
      </c>
      <c r="O1183" s="3"/>
    </row>
    <row r="1184" spans="1:15" ht="60" customHeight="1" x14ac:dyDescent="0.25">
      <c r="A1184" s="7">
        <f>IFERROR(IF(SUBTOTAL(3,C1184),A1183+1,A1183),1)</f>
        <v>1180</v>
      </c>
      <c r="B1184" s="6" t="s">
        <v>1882</v>
      </c>
      <c r="C1184" s="6" t="s">
        <v>1879</v>
      </c>
      <c r="D1184" s="5" t="s">
        <v>1883</v>
      </c>
      <c r="E1184" s="5" t="s">
        <v>26</v>
      </c>
      <c r="F1184" s="6" t="s">
        <v>27</v>
      </c>
      <c r="G1184" s="14">
        <v>580834.80000000005</v>
      </c>
      <c r="H1184" s="6" t="s">
        <v>310</v>
      </c>
      <c r="I1184" s="5" t="s">
        <v>1884</v>
      </c>
      <c r="J1184" s="6" t="s">
        <v>18</v>
      </c>
      <c r="K1184" s="6" t="s">
        <v>30</v>
      </c>
      <c r="L1184" s="6" t="s">
        <v>131</v>
      </c>
      <c r="M1184" s="7">
        <f>IF(H1184=H1183,M1183+0,M1183+1)</f>
        <v>185</v>
      </c>
      <c r="N1184" s="6">
        <f>IF(L1184="","",VALUE(MID(L1184,24,2)))</f>
        <v>1</v>
      </c>
      <c r="O1184" s="3"/>
    </row>
    <row r="1185" spans="1:15" ht="60" customHeight="1" x14ac:dyDescent="0.25">
      <c r="A1185" s="7">
        <f>IFERROR(IF(SUBTOTAL(3,C1185),A1184+1,A1184),1)</f>
        <v>1181</v>
      </c>
      <c r="B1185" s="6" t="s">
        <v>1885</v>
      </c>
      <c r="C1185" s="6" t="s">
        <v>1879</v>
      </c>
      <c r="D1185" s="5" t="s">
        <v>1886</v>
      </c>
      <c r="E1185" s="5" t="s">
        <v>26</v>
      </c>
      <c r="F1185" s="6" t="s">
        <v>27</v>
      </c>
      <c r="G1185" s="14">
        <v>585397.80000000005</v>
      </c>
      <c r="H1185" s="6" t="s">
        <v>310</v>
      </c>
      <c r="I1185" s="5" t="s">
        <v>1887</v>
      </c>
      <c r="J1185" s="6" t="s">
        <v>18</v>
      </c>
      <c r="K1185" s="6" t="s">
        <v>30</v>
      </c>
      <c r="L1185" s="6" t="s">
        <v>131</v>
      </c>
      <c r="M1185" s="7">
        <f>IF(H1185=H1184,M1184+0,M1184+1)</f>
        <v>185</v>
      </c>
      <c r="N1185" s="6">
        <f>IF(L1185="","",VALUE(MID(L1185,24,2)))</f>
        <v>1</v>
      </c>
      <c r="O1185" s="3"/>
    </row>
    <row r="1186" spans="1:15" ht="60" customHeight="1" x14ac:dyDescent="0.25">
      <c r="A1186" s="7">
        <f>IFERROR(IF(SUBTOTAL(3,C1186),A1185+1,A1185),1)</f>
        <v>1182</v>
      </c>
      <c r="B1186" s="6" t="s">
        <v>1888</v>
      </c>
      <c r="C1186" s="6" t="s">
        <v>1879</v>
      </c>
      <c r="D1186" s="5" t="s">
        <v>1889</v>
      </c>
      <c r="E1186" s="5" t="s">
        <v>26</v>
      </c>
      <c r="F1186" s="6" t="s">
        <v>27</v>
      </c>
      <c r="G1186" s="14">
        <v>576271.80000000005</v>
      </c>
      <c r="H1186" s="6" t="s">
        <v>310</v>
      </c>
      <c r="I1186" s="5" t="s">
        <v>1884</v>
      </c>
      <c r="J1186" s="6" t="s">
        <v>18</v>
      </c>
      <c r="K1186" s="6" t="s">
        <v>30</v>
      </c>
      <c r="L1186" s="6" t="s">
        <v>131</v>
      </c>
      <c r="M1186" s="7">
        <f>IF(H1186=H1185,M1185+0,M1185+1)</f>
        <v>185</v>
      </c>
      <c r="N1186" s="6">
        <f>IF(L1186="","",VALUE(MID(L1186,24,2)))</f>
        <v>1</v>
      </c>
      <c r="O1186" s="3"/>
    </row>
    <row r="1187" spans="1:15" ht="60" customHeight="1" x14ac:dyDescent="0.25">
      <c r="A1187" s="7">
        <f>IFERROR(IF(SUBTOTAL(3,C1187),A1186+1,A1186),1)</f>
        <v>1183</v>
      </c>
      <c r="B1187" s="6" t="s">
        <v>1824</v>
      </c>
      <c r="C1187" s="6" t="s">
        <v>1825</v>
      </c>
      <c r="D1187" s="5" t="s">
        <v>1826</v>
      </c>
      <c r="E1187" s="5" t="s">
        <v>26</v>
      </c>
      <c r="F1187" s="6" t="s">
        <v>27</v>
      </c>
      <c r="G1187" s="14">
        <v>443664</v>
      </c>
      <c r="H1187" s="6" t="s">
        <v>310</v>
      </c>
      <c r="I1187" s="5" t="s">
        <v>1827</v>
      </c>
      <c r="J1187" s="6" t="s">
        <v>18</v>
      </c>
      <c r="K1187" s="6" t="s">
        <v>30</v>
      </c>
      <c r="L1187" s="6" t="s">
        <v>81</v>
      </c>
      <c r="M1187" s="7">
        <f>IF(H1187=H1186,M1186+0,M1186+1)</f>
        <v>185</v>
      </c>
      <c r="N1187" s="6">
        <f>IF(L1187="","",VALUE(MID(L1187,24,2)))</f>
        <v>3</v>
      </c>
      <c r="O1187" s="3"/>
    </row>
    <row r="1188" spans="1:15" ht="60" customHeight="1" x14ac:dyDescent="0.25">
      <c r="A1188" s="7">
        <f>IFERROR(IF(SUBTOTAL(3,C1188),A1187+1,A1187),1)</f>
        <v>1184</v>
      </c>
      <c r="B1188" s="6" t="s">
        <v>1950</v>
      </c>
      <c r="C1188" s="6" t="s">
        <v>1825</v>
      </c>
      <c r="D1188" s="5" t="s">
        <v>1951</v>
      </c>
      <c r="E1188" s="5" t="s">
        <v>50</v>
      </c>
      <c r="F1188" s="6" t="s">
        <v>27</v>
      </c>
      <c r="G1188" s="14">
        <v>1563300</v>
      </c>
      <c r="H1188" s="6" t="s">
        <v>310</v>
      </c>
      <c r="I1188" s="5" t="s">
        <v>1952</v>
      </c>
      <c r="J1188" s="6" t="s">
        <v>18</v>
      </c>
      <c r="K1188" s="6" t="s">
        <v>30</v>
      </c>
      <c r="L1188" s="6" t="s">
        <v>182</v>
      </c>
      <c r="M1188" s="7">
        <f>IF(H1188=H1187,M1187+0,M1187+1)</f>
        <v>185</v>
      </c>
      <c r="N1188" s="6">
        <f>IF(L1188="","",VALUE(MID(L1188,24,2)))</f>
        <v>4</v>
      </c>
      <c r="O1188" s="3"/>
    </row>
    <row r="1189" spans="1:15" ht="60" customHeight="1" x14ac:dyDescent="0.25">
      <c r="A1189" s="7">
        <f>IFERROR(IF(SUBTOTAL(3,C1189),A1188+1,A1188),1)</f>
        <v>1185</v>
      </c>
      <c r="B1189" s="6" t="s">
        <v>1953</v>
      </c>
      <c r="C1189" s="6" t="s">
        <v>1825</v>
      </c>
      <c r="D1189" s="5" t="s">
        <v>1954</v>
      </c>
      <c r="E1189" s="5" t="s">
        <v>50</v>
      </c>
      <c r="F1189" s="6" t="s">
        <v>27</v>
      </c>
      <c r="G1189" s="14">
        <v>732094</v>
      </c>
      <c r="H1189" s="6" t="s">
        <v>310</v>
      </c>
      <c r="I1189" s="5" t="s">
        <v>1955</v>
      </c>
      <c r="J1189" s="6" t="s">
        <v>18</v>
      </c>
      <c r="K1189" s="6" t="s">
        <v>30</v>
      </c>
      <c r="L1189" s="6" t="s">
        <v>81</v>
      </c>
      <c r="M1189" s="7">
        <f>IF(H1189=H1188,M1188+0,M1188+1)</f>
        <v>185</v>
      </c>
      <c r="N1189" s="6">
        <f>IF(L1189="","",VALUE(MID(L1189,24,2)))</f>
        <v>3</v>
      </c>
      <c r="O1189" s="3"/>
    </row>
    <row r="1190" spans="1:15" ht="60" customHeight="1" x14ac:dyDescent="0.25">
      <c r="A1190" s="7">
        <f>IFERROR(IF(SUBTOTAL(3,C1190),A1189+1,A1189),1)</f>
        <v>1186</v>
      </c>
      <c r="B1190" s="6" t="s">
        <v>1956</v>
      </c>
      <c r="C1190" s="6" t="s">
        <v>1825</v>
      </c>
      <c r="D1190" s="5" t="s">
        <v>1957</v>
      </c>
      <c r="E1190" s="5" t="s">
        <v>50</v>
      </c>
      <c r="F1190" s="6" t="s">
        <v>27</v>
      </c>
      <c r="G1190" s="14">
        <v>1528560</v>
      </c>
      <c r="H1190" s="6" t="s">
        <v>310</v>
      </c>
      <c r="I1190" s="5" t="s">
        <v>1952</v>
      </c>
      <c r="J1190" s="6" t="s">
        <v>18</v>
      </c>
      <c r="K1190" s="6" t="s">
        <v>30</v>
      </c>
      <c r="L1190" s="6" t="s">
        <v>182</v>
      </c>
      <c r="M1190" s="7">
        <f>IF(H1190=H1189,M1189+0,M1189+1)</f>
        <v>185</v>
      </c>
      <c r="N1190" s="6">
        <f>IF(L1190="","",VALUE(MID(L1190,24,2)))</f>
        <v>4</v>
      </c>
      <c r="O1190" s="3"/>
    </row>
    <row r="1191" spans="1:15" ht="60" customHeight="1" x14ac:dyDescent="0.25">
      <c r="A1191" s="7">
        <f>IFERROR(IF(SUBTOTAL(3,C1191),A1190+1,A1190),1)</f>
        <v>1187</v>
      </c>
      <c r="B1191" s="6" t="s">
        <v>1958</v>
      </c>
      <c r="C1191" s="6" t="s">
        <v>1825</v>
      </c>
      <c r="D1191" s="5" t="s">
        <v>1959</v>
      </c>
      <c r="E1191" s="5" t="s">
        <v>50</v>
      </c>
      <c r="F1191" s="6" t="s">
        <v>27</v>
      </c>
      <c r="G1191" s="14">
        <v>1528560</v>
      </c>
      <c r="H1191" s="6" t="s">
        <v>310</v>
      </c>
      <c r="I1191" s="5" t="s">
        <v>1952</v>
      </c>
      <c r="J1191" s="6" t="s">
        <v>18</v>
      </c>
      <c r="K1191" s="6" t="s">
        <v>30</v>
      </c>
      <c r="L1191" s="6" t="s">
        <v>182</v>
      </c>
      <c r="M1191" s="7">
        <f>IF(H1191=H1190,M1190+0,M1190+1)</f>
        <v>185</v>
      </c>
      <c r="N1191" s="6">
        <f>IF(L1191="","",VALUE(MID(L1191,24,2)))</f>
        <v>4</v>
      </c>
      <c r="O1191" s="3"/>
    </row>
    <row r="1192" spans="1:15" ht="60" customHeight="1" x14ac:dyDescent="0.25">
      <c r="A1192" s="7">
        <f>IFERROR(IF(SUBTOTAL(3,C1192),A1191+1,A1191),1)</f>
        <v>1188</v>
      </c>
      <c r="B1192" s="6" t="s">
        <v>1997</v>
      </c>
      <c r="C1192" s="6" t="s">
        <v>1825</v>
      </c>
      <c r="D1192" s="5" t="s">
        <v>1998</v>
      </c>
      <c r="E1192" s="5" t="s">
        <v>50</v>
      </c>
      <c r="F1192" s="6" t="s">
        <v>27</v>
      </c>
      <c r="G1192" s="14">
        <v>732094</v>
      </c>
      <c r="H1192" s="6" t="s">
        <v>310</v>
      </c>
      <c r="I1192" s="5" t="s">
        <v>1999</v>
      </c>
      <c r="J1192" s="6" t="s">
        <v>18</v>
      </c>
      <c r="K1192" s="6" t="s">
        <v>1754</v>
      </c>
      <c r="L1192" s="6" t="s">
        <v>39</v>
      </c>
      <c r="M1192" s="7">
        <f>IF(H1192=H1191,M1191+0,M1191+1)</f>
        <v>185</v>
      </c>
      <c r="N1192" s="6">
        <f>IF(L1192="","",VALUE(MID(L1192,24,2)))</f>
        <v>9</v>
      </c>
      <c r="O1192" s="3"/>
    </row>
    <row r="1193" spans="1:15" ht="60" customHeight="1" x14ac:dyDescent="0.25">
      <c r="A1193" s="7">
        <f>IFERROR(IF(SUBTOTAL(3,C1193),A1192+1,A1192),1)</f>
        <v>1189</v>
      </c>
      <c r="B1193" s="6" t="s">
        <v>1828</v>
      </c>
      <c r="C1193" s="6" t="s">
        <v>1829</v>
      </c>
      <c r="D1193" s="5" t="s">
        <v>1830</v>
      </c>
      <c r="E1193" s="5" t="s">
        <v>26</v>
      </c>
      <c r="F1193" s="6" t="s">
        <v>27</v>
      </c>
      <c r="G1193" s="14">
        <v>520884</v>
      </c>
      <c r="H1193" s="6" t="s">
        <v>310</v>
      </c>
      <c r="I1193" s="5" t="s">
        <v>1831</v>
      </c>
      <c r="J1193" s="6" t="s">
        <v>18</v>
      </c>
      <c r="K1193" s="6" t="s">
        <v>30</v>
      </c>
      <c r="L1193" s="6" t="s">
        <v>81</v>
      </c>
      <c r="M1193" s="7">
        <f>IF(H1193=H1192,M1192+0,M1192+1)</f>
        <v>185</v>
      </c>
      <c r="N1193" s="6">
        <f>IF(L1193="","",VALUE(MID(L1193,24,2)))</f>
        <v>3</v>
      </c>
      <c r="O1193" s="3"/>
    </row>
    <row r="1194" spans="1:15" ht="60" customHeight="1" x14ac:dyDescent="0.25">
      <c r="A1194" s="7">
        <f>IFERROR(IF(SUBTOTAL(3,C1194),A1193+1,A1193),1)</f>
        <v>1190</v>
      </c>
      <c r="B1194" s="6" t="s">
        <v>1722</v>
      </c>
      <c r="C1194" s="6" t="s">
        <v>1723</v>
      </c>
      <c r="D1194" s="5" t="s">
        <v>1724</v>
      </c>
      <c r="E1194" s="5" t="s">
        <v>26</v>
      </c>
      <c r="F1194" s="6" t="s">
        <v>27</v>
      </c>
      <c r="G1194" s="14">
        <v>932844</v>
      </c>
      <c r="H1194" s="6" t="s">
        <v>310</v>
      </c>
      <c r="I1194" s="5" t="s">
        <v>1725</v>
      </c>
      <c r="J1194" s="6" t="s">
        <v>18</v>
      </c>
      <c r="K1194" s="6" t="s">
        <v>30</v>
      </c>
      <c r="L1194" s="6" t="s">
        <v>213</v>
      </c>
      <c r="M1194" s="7">
        <f>IF(H1194=H1193,M1193+0,M1193+1)</f>
        <v>185</v>
      </c>
      <c r="N1194" s="6">
        <f>IF(L1194="","",VALUE(MID(L1194,24,2)))</f>
        <v>2</v>
      </c>
      <c r="O1194" s="3"/>
    </row>
    <row r="1195" spans="1:15" ht="60" customHeight="1" x14ac:dyDescent="0.25">
      <c r="A1195" s="7">
        <f>IFERROR(IF(SUBTOTAL(3,C1195),A1194+1,A1194),1)</f>
        <v>1191</v>
      </c>
      <c r="B1195" s="6" t="s">
        <v>1726</v>
      </c>
      <c r="C1195" s="6" t="s">
        <v>1723</v>
      </c>
      <c r="D1195" s="5" t="s">
        <v>1727</v>
      </c>
      <c r="E1195" s="5" t="s">
        <v>26</v>
      </c>
      <c r="F1195" s="6" t="s">
        <v>27</v>
      </c>
      <c r="G1195" s="14">
        <v>1053609.48</v>
      </c>
      <c r="H1195" s="6" t="s">
        <v>310</v>
      </c>
      <c r="I1195" s="5" t="s">
        <v>1728</v>
      </c>
      <c r="J1195" s="6" t="s">
        <v>18</v>
      </c>
      <c r="K1195" s="6" t="s">
        <v>30</v>
      </c>
      <c r="L1195" s="6" t="s">
        <v>213</v>
      </c>
      <c r="M1195" s="7">
        <f>IF(H1195=H1194,M1194+0,M1194+1)</f>
        <v>185</v>
      </c>
      <c r="N1195" s="6">
        <f>IF(L1195="","",VALUE(MID(L1195,24,2)))</f>
        <v>2</v>
      </c>
      <c r="O1195" s="3"/>
    </row>
    <row r="1196" spans="1:15" ht="60" customHeight="1" x14ac:dyDescent="0.25">
      <c r="A1196" s="7">
        <f>IFERROR(IF(SUBTOTAL(3,C1196),A1195+1,A1195),1)</f>
        <v>1192</v>
      </c>
      <c r="B1196" s="6" t="s">
        <v>2073</v>
      </c>
      <c r="C1196" s="6" t="s">
        <v>1723</v>
      </c>
      <c r="D1196" s="5" t="s">
        <v>2074</v>
      </c>
      <c r="E1196" s="5" t="s">
        <v>50</v>
      </c>
      <c r="F1196" s="6" t="s">
        <v>27</v>
      </c>
      <c r="G1196" s="14">
        <v>1207131.2</v>
      </c>
      <c r="H1196" s="6" t="s">
        <v>310</v>
      </c>
      <c r="I1196" s="5" t="s">
        <v>2075</v>
      </c>
      <c r="J1196" s="6" t="s">
        <v>18</v>
      </c>
      <c r="K1196" s="6" t="s">
        <v>30</v>
      </c>
      <c r="L1196" s="6" t="s">
        <v>81</v>
      </c>
      <c r="M1196" s="7">
        <f>IF(H1196=H1195,M1195+0,M1195+1)</f>
        <v>185</v>
      </c>
      <c r="N1196" s="6">
        <f>IF(L1196="","",VALUE(MID(L1196,24,2)))</f>
        <v>3</v>
      </c>
      <c r="O1196" s="3"/>
    </row>
    <row r="1197" spans="1:15" ht="60" customHeight="1" x14ac:dyDescent="0.25">
      <c r="A1197" s="7">
        <f>IFERROR(IF(SUBTOTAL(3,C1197),A1196+1,A1196),1)</f>
        <v>1193</v>
      </c>
      <c r="B1197" s="6" t="s">
        <v>2076</v>
      </c>
      <c r="C1197" s="6" t="s">
        <v>1723</v>
      </c>
      <c r="D1197" s="5" t="s">
        <v>2077</v>
      </c>
      <c r="E1197" s="5" t="s">
        <v>26</v>
      </c>
      <c r="F1197" s="6" t="s">
        <v>27</v>
      </c>
      <c r="G1197" s="14">
        <v>820982.3</v>
      </c>
      <c r="H1197" s="6" t="s">
        <v>310</v>
      </c>
      <c r="I1197" s="5" t="s">
        <v>2078</v>
      </c>
      <c r="J1197" s="6" t="s">
        <v>18</v>
      </c>
      <c r="K1197" s="6" t="s">
        <v>30</v>
      </c>
      <c r="L1197" s="6" t="s">
        <v>213</v>
      </c>
      <c r="M1197" s="7">
        <f>IF(H1197=H1196,M1196+0,M1196+1)</f>
        <v>185</v>
      </c>
      <c r="N1197" s="6">
        <f>IF(L1197="","",VALUE(MID(L1197,24,2)))</f>
        <v>2</v>
      </c>
      <c r="O1197" s="3"/>
    </row>
    <row r="1198" spans="1:15" ht="60" customHeight="1" x14ac:dyDescent="0.25">
      <c r="A1198" s="7">
        <f>IFERROR(IF(SUBTOTAL(3,C1198),A1197+1,A1197),1)</f>
        <v>1194</v>
      </c>
      <c r="B1198" s="6" t="s">
        <v>2079</v>
      </c>
      <c r="C1198" s="6" t="s">
        <v>1723</v>
      </c>
      <c r="D1198" s="5" t="s">
        <v>2080</v>
      </c>
      <c r="E1198" s="5" t="s">
        <v>26</v>
      </c>
      <c r="F1198" s="6" t="s">
        <v>27</v>
      </c>
      <c r="G1198" s="14">
        <v>860671.6</v>
      </c>
      <c r="H1198" s="6" t="s">
        <v>310</v>
      </c>
      <c r="I1198" s="5" t="s">
        <v>2078</v>
      </c>
      <c r="J1198" s="6" t="s">
        <v>18</v>
      </c>
      <c r="K1198" s="6" t="s">
        <v>30</v>
      </c>
      <c r="L1198" s="6" t="s">
        <v>213</v>
      </c>
      <c r="M1198" s="7">
        <f>IF(H1198=H1197,M1197+0,M1197+1)</f>
        <v>185</v>
      </c>
      <c r="N1198" s="6">
        <f>IF(L1198="","",VALUE(MID(L1198,24,2)))</f>
        <v>2</v>
      </c>
      <c r="O1198" s="3"/>
    </row>
    <row r="1199" spans="1:15" ht="60" customHeight="1" x14ac:dyDescent="0.25">
      <c r="A1199" s="7">
        <f>IFERROR(IF(SUBTOTAL(3,C1199),A1198+1,A1198),1)</f>
        <v>1195</v>
      </c>
      <c r="B1199" s="6" t="s">
        <v>2081</v>
      </c>
      <c r="C1199" s="6" t="s">
        <v>1723</v>
      </c>
      <c r="D1199" s="5" t="s">
        <v>2082</v>
      </c>
      <c r="E1199" s="5" t="s">
        <v>50</v>
      </c>
      <c r="F1199" s="6" t="s">
        <v>27</v>
      </c>
      <c r="G1199" s="14">
        <v>971025</v>
      </c>
      <c r="H1199" s="6" t="s">
        <v>310</v>
      </c>
      <c r="I1199" s="5" t="s">
        <v>2075</v>
      </c>
      <c r="J1199" s="6" t="s">
        <v>18</v>
      </c>
      <c r="K1199" s="6" t="s">
        <v>30</v>
      </c>
      <c r="L1199" s="6" t="s">
        <v>81</v>
      </c>
      <c r="M1199" s="7">
        <f>IF(H1199=H1198,M1198+0,M1198+1)</f>
        <v>185</v>
      </c>
      <c r="N1199" s="6">
        <f>IF(L1199="","",VALUE(MID(L1199,24,2)))</f>
        <v>3</v>
      </c>
      <c r="O1199" s="3"/>
    </row>
    <row r="1200" spans="1:15" ht="60" customHeight="1" x14ac:dyDescent="0.25">
      <c r="A1200" s="7">
        <f>IFERROR(IF(SUBTOTAL(3,C1200),A1199+1,A1199),1)</f>
        <v>1196</v>
      </c>
      <c r="B1200" s="6" t="s">
        <v>2083</v>
      </c>
      <c r="C1200" s="6" t="s">
        <v>1723</v>
      </c>
      <c r="D1200" s="5" t="s">
        <v>2084</v>
      </c>
      <c r="E1200" s="5" t="s">
        <v>26</v>
      </c>
      <c r="F1200" s="6" t="s">
        <v>27</v>
      </c>
      <c r="G1200" s="14">
        <v>926426.4</v>
      </c>
      <c r="H1200" s="6" t="s">
        <v>310</v>
      </c>
      <c r="I1200" s="5" t="s">
        <v>2085</v>
      </c>
      <c r="J1200" s="6" t="s">
        <v>18</v>
      </c>
      <c r="K1200" s="6" t="s">
        <v>30</v>
      </c>
      <c r="L1200" s="6" t="s">
        <v>213</v>
      </c>
      <c r="M1200" s="7">
        <f>IF(H1200=H1199,M1199+0,M1199+1)</f>
        <v>185</v>
      </c>
      <c r="N1200" s="6">
        <f>IF(L1200="","",VALUE(MID(L1200,24,2)))</f>
        <v>2</v>
      </c>
      <c r="O1200" s="3"/>
    </row>
    <row r="1201" spans="1:15" ht="60" customHeight="1" x14ac:dyDescent="0.25">
      <c r="A1201" s="7">
        <f>IFERROR(IF(SUBTOTAL(3,C1201),A1200+1,A1200),1)</f>
        <v>1197</v>
      </c>
      <c r="B1201" s="6" t="s">
        <v>2086</v>
      </c>
      <c r="C1201" s="6" t="s">
        <v>1723</v>
      </c>
      <c r="D1201" s="5" t="s">
        <v>2087</v>
      </c>
      <c r="E1201" s="5" t="s">
        <v>26</v>
      </c>
      <c r="F1201" s="6" t="s">
        <v>27</v>
      </c>
      <c r="G1201" s="14">
        <v>860633.16</v>
      </c>
      <c r="H1201" s="6" t="s">
        <v>310</v>
      </c>
      <c r="I1201" s="5" t="s">
        <v>2078</v>
      </c>
      <c r="J1201" s="6" t="s">
        <v>18</v>
      </c>
      <c r="K1201" s="6" t="s">
        <v>30</v>
      </c>
      <c r="L1201" s="6" t="s">
        <v>213</v>
      </c>
      <c r="M1201" s="7">
        <f>IF(H1201=H1200,M1200+0,M1200+1)</f>
        <v>185</v>
      </c>
      <c r="N1201" s="6">
        <f>IF(L1201="","",VALUE(MID(L1201,24,2)))</f>
        <v>2</v>
      </c>
      <c r="O1201" s="3"/>
    </row>
    <row r="1202" spans="1:15" ht="60" customHeight="1" x14ac:dyDescent="0.25">
      <c r="A1202" s="7">
        <f>IFERROR(IF(SUBTOTAL(3,C1202),A1201+1,A1201),1)</f>
        <v>1198</v>
      </c>
      <c r="B1202" s="6" t="s">
        <v>2788</v>
      </c>
      <c r="C1202" s="6" t="s">
        <v>543</v>
      </c>
      <c r="D1202" s="5" t="s">
        <v>2789</v>
      </c>
      <c r="E1202" s="5" t="s">
        <v>26</v>
      </c>
      <c r="F1202" s="6" t="s">
        <v>27</v>
      </c>
      <c r="G1202" s="14">
        <v>1175206.8999999999</v>
      </c>
      <c r="H1202" s="6" t="s">
        <v>310</v>
      </c>
      <c r="I1202" s="5" t="s">
        <v>2790</v>
      </c>
      <c r="J1202" s="6" t="s">
        <v>18</v>
      </c>
      <c r="K1202" s="6" t="s">
        <v>30</v>
      </c>
      <c r="L1202" s="6" t="s">
        <v>81</v>
      </c>
      <c r="M1202" s="7">
        <f>IF(H1202=H1201,M1201+0,M1201+1)</f>
        <v>185</v>
      </c>
      <c r="N1202" s="6">
        <f>IF(L1202="","",VALUE(MID(L1202,24,2)))</f>
        <v>3</v>
      </c>
      <c r="O1202" s="3"/>
    </row>
    <row r="1203" spans="1:15" ht="60" customHeight="1" x14ac:dyDescent="0.25">
      <c r="A1203" s="7">
        <f>IFERROR(IF(SUBTOTAL(3,C1203),A1202+1,A1202),1)</f>
        <v>1199</v>
      </c>
      <c r="B1203" s="6" t="s">
        <v>2791</v>
      </c>
      <c r="C1203" s="6" t="s">
        <v>543</v>
      </c>
      <c r="D1203" s="5" t="s">
        <v>2792</v>
      </c>
      <c r="E1203" s="5" t="s">
        <v>26</v>
      </c>
      <c r="F1203" s="6" t="s">
        <v>27</v>
      </c>
      <c r="G1203" s="14">
        <v>669528.70000000007</v>
      </c>
      <c r="H1203" s="6" t="s">
        <v>310</v>
      </c>
      <c r="I1203" s="5" t="s">
        <v>2793</v>
      </c>
      <c r="J1203" s="6" t="s">
        <v>18</v>
      </c>
      <c r="K1203" s="6" t="s">
        <v>30</v>
      </c>
      <c r="L1203" s="6" t="s">
        <v>81</v>
      </c>
      <c r="M1203" s="7">
        <f>IF(H1203=H1202,M1202+0,M1202+1)</f>
        <v>185</v>
      </c>
      <c r="N1203" s="6">
        <f>IF(L1203="","",VALUE(MID(L1203,24,2)))</f>
        <v>3</v>
      </c>
      <c r="O1203" s="3"/>
    </row>
  </sheetData>
  <autoFilter ref="A4:P1203" xr:uid="{00000000-0001-0000-0100-000000000000}">
    <sortState xmlns:xlrd2="http://schemas.microsoft.com/office/spreadsheetml/2017/richdata2" ref="A5:P1203">
      <sortCondition descending="1" ref="H4:H1203"/>
    </sortState>
  </autoFilter>
  <mergeCells count="2">
    <mergeCell ref="A1:L1"/>
    <mergeCell ref="A2:L2"/>
  </mergeCells>
  <conditionalFormatting sqref="A5:M1203">
    <cfRule type="expression" dxfId="5" priority="4">
      <formula>MOD(($M5),2)=1</formula>
    </cfRule>
  </conditionalFormatting>
  <conditionalFormatting sqref="F5:F1203">
    <cfRule type="cellIs" dxfId="4" priority="2" operator="equal">
      <formula>"Памятник"</formula>
    </cfRule>
  </conditionalFormatting>
  <conditionalFormatting sqref="K5:L1203">
    <cfRule type="cellIs" dxfId="3" priority="1" operator="equal">
      <formula>"60 дней"</formula>
    </cfRule>
    <cfRule type="cellIs" dxfId="2" priority="3" operator="equal">
      <formula>"30 дней"</formula>
    </cfRule>
  </conditionalFormatting>
  <conditionalFormatting sqref="B5:B1203">
    <cfRule type="duplicateValues" dxfId="1" priority="1635"/>
  </conditionalFormatting>
  <conditionalFormatting sqref="H5:H1203">
    <cfRule type="duplicateValues" dxfId="0" priority="1636"/>
  </conditionalFormatting>
  <pageMargins left="0.28000000000000003" right="0.2" top="0.21" bottom="0.35433070866141736" header="0.14000000000000001" footer="0.19685039370078741"/>
  <pageSetup paperSize="9" scale="64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11.03.2024</vt:lpstr>
      <vt:lpstr>'11.03.2024'!Заголовки_для_печати</vt:lpstr>
      <vt:lpstr>'11.03.2024'!Область_печати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2024-03-11T12:06:16Z</dcterms:modified>
</cp:coreProperties>
</file>